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t15117\OneDrive - University of Bristol\PhD\Ch.4_Pollen metabarcoding\AA_Paper writing\Re-analysis\Main data files\"/>
    </mc:Choice>
  </mc:AlternateContent>
  <xr:revisionPtr revIDLastSave="0" documentId="13_ncr:1_{5A6A2AB4-B593-4A46-8BF3-5A83D947073E}" xr6:coauthVersionLast="47" xr6:coauthVersionMax="47" xr10:uidLastSave="{00000000-0000-0000-0000-000000000000}"/>
  <bookViews>
    <workbookView xWindow="-110" yWindow="-110" windowWidth="19420" windowHeight="10420" xr2:uid="{FF4D8C0A-C932-489C-B071-A31FECC47EC7}"/>
  </bookViews>
  <sheets>
    <sheet name="metadata" sheetId="3" r:id="rId1"/>
    <sheet name="specimen_information" sheetId="2" r:id="rId2"/>
    <sheet name="All specimens_RRA data" sheetId="1" r:id="rId3"/>
  </sheets>
  <definedNames>
    <definedName name="_xlnm._FilterDatabase" localSheetId="1" hidden="1">specimen_information!$A$1:$L$45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1" i="2" l="1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O86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" i="2"/>
</calcChain>
</file>

<file path=xl/sharedStrings.xml><?xml version="1.0" encoding="utf-8"?>
<sst xmlns="http://schemas.openxmlformats.org/spreadsheetml/2006/main" count="2531" uniqueCount="651">
  <si>
    <t>farm</t>
  </si>
  <si>
    <t>month</t>
  </si>
  <si>
    <t>species</t>
  </si>
  <si>
    <t>Acer</t>
  </si>
  <si>
    <t>Achillea.millefolium</t>
  </si>
  <si>
    <t>Aesculus.hippocastanum</t>
  </si>
  <si>
    <t>Agapanthus</t>
  </si>
  <si>
    <t>Agrostis.stolonifera</t>
  </si>
  <si>
    <t>Ailanthus.altissima</t>
  </si>
  <si>
    <t>Ajuga</t>
  </si>
  <si>
    <t>Ajuga.reptans</t>
  </si>
  <si>
    <t>Allium</t>
  </si>
  <si>
    <t>Alopecurus.pratensis</t>
  </si>
  <si>
    <t>Althaea.officinalis</t>
  </si>
  <si>
    <t>Amaryllidaceae</t>
  </si>
  <si>
    <t>Anemone</t>
  </si>
  <si>
    <t>Anthriscus.sylvestris</t>
  </si>
  <si>
    <t>Anthyllis.vulneraria</t>
  </si>
  <si>
    <t>Antirrhinum.majus</t>
  </si>
  <si>
    <t>Apiaceae</t>
  </si>
  <si>
    <t>Artemisia</t>
  </si>
  <si>
    <t>Asparagaceae</t>
  </si>
  <si>
    <t>Asphodelaceae</t>
  </si>
  <si>
    <t>Asteraceae</t>
  </si>
  <si>
    <t>Astilbe</t>
  </si>
  <si>
    <t>Bartsia</t>
  </si>
  <si>
    <t>Begonia</t>
  </si>
  <si>
    <t>Berberis</t>
  </si>
  <si>
    <t>Betulaceae</t>
  </si>
  <si>
    <t>Boraginaceae</t>
  </si>
  <si>
    <t>Brassica</t>
  </si>
  <si>
    <t>Brassicaceae</t>
  </si>
  <si>
    <t>Buddleja.davidii</t>
  </si>
  <si>
    <t>Camellia</t>
  </si>
  <si>
    <t>Caprifoliaceae</t>
  </si>
  <si>
    <t>Cardamine</t>
  </si>
  <si>
    <t>Caricaceae</t>
  </si>
  <si>
    <t>Caryophyllaceae</t>
  </si>
  <si>
    <t>Castanea.sativa</t>
  </si>
  <si>
    <t>Centaurea.nigra</t>
  </si>
  <si>
    <t>Cerastium</t>
  </si>
  <si>
    <t>Chenopodiaceae</t>
  </si>
  <si>
    <t>Chenopodium</t>
  </si>
  <si>
    <t>Citrus</t>
  </si>
  <si>
    <t>Clematis</t>
  </si>
  <si>
    <t>Convallaria.majalis</t>
  </si>
  <si>
    <t>Convolvulaceae</t>
  </si>
  <si>
    <t>Convolvulus.arvensis</t>
  </si>
  <si>
    <t>Cornus</t>
  </si>
  <si>
    <t>Corylus.avellana</t>
  </si>
  <si>
    <t>Crassulaceae</t>
  </si>
  <si>
    <t>Crataegus.monogyna</t>
  </si>
  <si>
    <t>Crepis.capillaris</t>
  </si>
  <si>
    <t>Cucurbita</t>
  </si>
  <si>
    <t>Cucurbitaceae</t>
  </si>
  <si>
    <t>Cynareae</t>
  </si>
  <si>
    <t>Davidia.involucrata</t>
  </si>
  <si>
    <t>Epilobium</t>
  </si>
  <si>
    <t>Ericaceae</t>
  </si>
  <si>
    <t>Eucalyptus</t>
  </si>
  <si>
    <t>Euphorbia</t>
  </si>
  <si>
    <t>Euphorbiaceae</t>
  </si>
  <si>
    <t>Fabaceae</t>
  </si>
  <si>
    <t>Fabeae</t>
  </si>
  <si>
    <t>Fallopia</t>
  </si>
  <si>
    <t>Festuca</t>
  </si>
  <si>
    <t>Ficaria.verna</t>
  </si>
  <si>
    <t>Filipendula.ulmaria</t>
  </si>
  <si>
    <t>Foeniculum.vulgare</t>
  </si>
  <si>
    <t>Forsythia</t>
  </si>
  <si>
    <t>Fragaria</t>
  </si>
  <si>
    <t>Fraxinus</t>
  </si>
  <si>
    <t>Fuchsia</t>
  </si>
  <si>
    <t>Gaillardia.aristata</t>
  </si>
  <si>
    <t>Glechoma.hederacea</t>
  </si>
  <si>
    <t>Hamamelis.mollis</t>
  </si>
  <si>
    <t>Hedera.helix</t>
  </si>
  <si>
    <t>Helleborus.orientalis</t>
  </si>
  <si>
    <t>Holcus.lanatus</t>
  </si>
  <si>
    <t>Hyacinthaceae</t>
  </si>
  <si>
    <t>Hyacinthoides.non-scripta</t>
  </si>
  <si>
    <t>Hydrangea</t>
  </si>
  <si>
    <t>Hypericum</t>
  </si>
  <si>
    <t>Hypericum.androsaemum</t>
  </si>
  <si>
    <t>Hyssopus.officinalis</t>
  </si>
  <si>
    <t>Ilex.aquifolium</t>
  </si>
  <si>
    <t>Impatiens.glandulifera</t>
  </si>
  <si>
    <t>Iridaceae</t>
  </si>
  <si>
    <t>Juncus</t>
  </si>
  <si>
    <t>Juniperus.communis</t>
  </si>
  <si>
    <t>Lactuca.sativa</t>
  </si>
  <si>
    <t>Lamiaceae</t>
  </si>
  <si>
    <t>Lamium</t>
  </si>
  <si>
    <t>Lathyrus</t>
  </si>
  <si>
    <t>Laurus.nobilis</t>
  </si>
  <si>
    <t>Lavandula.angustifolia</t>
  </si>
  <si>
    <t>Lepidium.campestre</t>
  </si>
  <si>
    <t>Ligustrum</t>
  </si>
  <si>
    <t>Linaria.vulgaris</t>
  </si>
  <si>
    <t>Lobularia.maritima</t>
  </si>
  <si>
    <t>Lolium</t>
  </si>
  <si>
    <t>Lonicera</t>
  </si>
  <si>
    <t>Lotus</t>
  </si>
  <si>
    <t>Lotus.corniculatus</t>
  </si>
  <si>
    <t>Lupinus.luteus</t>
  </si>
  <si>
    <t>Malus</t>
  </si>
  <si>
    <t>Malvaceae</t>
  </si>
  <si>
    <t>Melilotus</t>
  </si>
  <si>
    <t>Mentha</t>
  </si>
  <si>
    <t>Mentha.spicata</t>
  </si>
  <si>
    <t>Mentheae</t>
  </si>
  <si>
    <t>Menyanthes.trifoliata</t>
  </si>
  <si>
    <t>Mercurialis</t>
  </si>
  <si>
    <t>Myrtaceae</t>
  </si>
  <si>
    <t>Myrtus.communis</t>
  </si>
  <si>
    <t>Narcissus</t>
  </si>
  <si>
    <t>Nerium.oleander</t>
  </si>
  <si>
    <t>Oenothera</t>
  </si>
  <si>
    <t>Olea.europaea</t>
  </si>
  <si>
    <t>Oleaceae</t>
  </si>
  <si>
    <t>Onobrychis.viciifolia</t>
  </si>
  <si>
    <t>Ononis.repens</t>
  </si>
  <si>
    <t>Origanum.vulgare</t>
  </si>
  <si>
    <t>Orobanchaceae</t>
  </si>
  <si>
    <t>Oxalidaceae</t>
  </si>
  <si>
    <t>Papaver</t>
  </si>
  <si>
    <t>Papaveraceae</t>
  </si>
  <si>
    <t>Paulownia.tomentosa</t>
  </si>
  <si>
    <t>Pericallis.hybrida</t>
  </si>
  <si>
    <t>Pinus</t>
  </si>
  <si>
    <t>Plantago</t>
  </si>
  <si>
    <t>Platanus</t>
  </si>
  <si>
    <t>Poa</t>
  </si>
  <si>
    <t>Poaceae</t>
  </si>
  <si>
    <t>Populus</t>
  </si>
  <si>
    <t>Potentilla</t>
  </si>
  <si>
    <t>Primula.veris</t>
  </si>
  <si>
    <t>Prunella</t>
  </si>
  <si>
    <t>Prunus</t>
  </si>
  <si>
    <t>Quercus</t>
  </si>
  <si>
    <t>Ranunculaceae</t>
  </si>
  <si>
    <t>Ranunculus</t>
  </si>
  <si>
    <t>Raphanus</t>
  </si>
  <si>
    <t>Rheum.palmatum</t>
  </si>
  <si>
    <t>Rhinanthus.minor</t>
  </si>
  <si>
    <t>Rhododendron</t>
  </si>
  <si>
    <t>Ribes</t>
  </si>
  <si>
    <t>Rosa</t>
  </si>
  <si>
    <t>Rosaceae</t>
  </si>
  <si>
    <t>Rubus</t>
  </si>
  <si>
    <t>Salicaceae</t>
  </si>
  <si>
    <t>Salix</t>
  </si>
  <si>
    <t>Salvia</t>
  </si>
  <si>
    <t>Sambucus.nigra</t>
  </si>
  <si>
    <t>Sapindaceae</t>
  </si>
  <si>
    <t>Scrophulariaceae</t>
  </si>
  <si>
    <t>Scutellaria</t>
  </si>
  <si>
    <t>Scutellaria.galericulata</t>
  </si>
  <si>
    <t>Silene</t>
  </si>
  <si>
    <t>Solanaceae</t>
  </si>
  <si>
    <t>Solanum</t>
  </si>
  <si>
    <t>Solidago</t>
  </si>
  <si>
    <t>Sonchus</t>
  </si>
  <si>
    <t>Sorbus</t>
  </si>
  <si>
    <t>Sparganium.emersum</t>
  </si>
  <si>
    <t>Stachys</t>
  </si>
  <si>
    <t>Stellaria</t>
  </si>
  <si>
    <t>Syringa.vulgaris</t>
  </si>
  <si>
    <t>Taraxacum.officinale</t>
  </si>
  <si>
    <t>Teucrium</t>
  </si>
  <si>
    <t>Tilia</t>
  </si>
  <si>
    <t>Trifolium</t>
  </si>
  <si>
    <t>Trifolium.pratense</t>
  </si>
  <si>
    <t>Trifolium.repens</t>
  </si>
  <si>
    <t>Typha.latifolia</t>
  </si>
  <si>
    <t>Ulmus</t>
  </si>
  <si>
    <t>Urtica.dioica</t>
  </si>
  <si>
    <t>Veronica</t>
  </si>
  <si>
    <t>Viburnum</t>
  </si>
  <si>
    <t>Vicia</t>
  </si>
  <si>
    <t>Viola</t>
  </si>
  <si>
    <t>B-E-005_S29</t>
  </si>
  <si>
    <t>B</t>
  </si>
  <si>
    <t>April</t>
  </si>
  <si>
    <t>Bombus.terrestris</t>
  </si>
  <si>
    <t>B-E-012b_S37</t>
  </si>
  <si>
    <t>B-E-021_S45</t>
  </si>
  <si>
    <t>Bombus.hypnorum</t>
  </si>
  <si>
    <t>B-E-022_S53</t>
  </si>
  <si>
    <t>Bombus.lapidarius</t>
  </si>
  <si>
    <t>B-E-025_S61</t>
  </si>
  <si>
    <t>Bombus.pascuorum</t>
  </si>
  <si>
    <t>B-E-033_S69</t>
  </si>
  <si>
    <t>B-E-051_S77</t>
  </si>
  <si>
    <t>B-E-052_S85</t>
  </si>
  <si>
    <t>B-E-053_S93</t>
  </si>
  <si>
    <t>B-E-054_S6</t>
  </si>
  <si>
    <t>B-E-055_S14</t>
  </si>
  <si>
    <t>B-E-056_S22</t>
  </si>
  <si>
    <t>B-E-065b_S30</t>
  </si>
  <si>
    <t>EM-E-009_S38</t>
  </si>
  <si>
    <t>EM</t>
  </si>
  <si>
    <t>EM-E-011_S46</t>
  </si>
  <si>
    <t>EM-E-015_S54</t>
  </si>
  <si>
    <t>EM-E-026_S62</t>
  </si>
  <si>
    <t>EM-E-038_S70</t>
  </si>
  <si>
    <t>EM-E-039_S78</t>
  </si>
  <si>
    <t>EM-E-041_S86</t>
  </si>
  <si>
    <t>EM-E-049_S94</t>
  </si>
  <si>
    <t>EM-E-050_S7</t>
  </si>
  <si>
    <t>EM-E-055_S15</t>
  </si>
  <si>
    <t>EM-E-056_S23</t>
  </si>
  <si>
    <t>EM-E-063_S39</t>
  </si>
  <si>
    <t>Bombus.hortorum</t>
  </si>
  <si>
    <t>EM-E-064_S47</t>
  </si>
  <si>
    <t>EM-E-066_S55</t>
  </si>
  <si>
    <t>EM-E-067_S63</t>
  </si>
  <si>
    <t>EM-E-068_S71</t>
  </si>
  <si>
    <t>EM-E-069_S79</t>
  </si>
  <si>
    <t>EM-E-070_S87</t>
  </si>
  <si>
    <t>EM-E-071_S95</t>
  </si>
  <si>
    <t>EM-E-072_S8</t>
  </si>
  <si>
    <t>ET-E-007_S16</t>
  </si>
  <si>
    <t>ET</t>
  </si>
  <si>
    <t>ET-E-039_S24</t>
  </si>
  <si>
    <t>ET-E-042_S32</t>
  </si>
  <si>
    <t>ET-E-044_S40</t>
  </si>
  <si>
    <t>ET-E-047_S48</t>
  </si>
  <si>
    <t>ET-E-048_S56</t>
  </si>
  <si>
    <t>ET-E-049_S64</t>
  </si>
  <si>
    <t>ET-E-051_S72</t>
  </si>
  <si>
    <t>ET-E-079_S80</t>
  </si>
  <si>
    <t>ET-E-080_S88</t>
  </si>
  <si>
    <t>B-M-011_S17</t>
  </si>
  <si>
    <t>July</t>
  </si>
  <si>
    <t>B-M-017_S25</t>
  </si>
  <si>
    <t>B-M-030_S33</t>
  </si>
  <si>
    <t>B-M-033_S41</t>
  </si>
  <si>
    <t>B-M-034_S49</t>
  </si>
  <si>
    <t>B-M-035_S57</t>
  </si>
  <si>
    <t>B-M-038_S65</t>
  </si>
  <si>
    <t>B-M-047_S73</t>
  </si>
  <si>
    <t>B-M-048_S81</t>
  </si>
  <si>
    <t>B-M-049_S89</t>
  </si>
  <si>
    <t>B-M-061_S2</t>
  </si>
  <si>
    <t>B-M-069_S10</t>
  </si>
  <si>
    <t>B-M-070_S18</t>
  </si>
  <si>
    <t>B-M-075_S26</t>
  </si>
  <si>
    <t>B-M-091_S34</t>
  </si>
  <si>
    <t>B-M-092_S42</t>
  </si>
  <si>
    <t>B-M-094_S50</t>
  </si>
  <si>
    <t>B-M-105_S58</t>
  </si>
  <si>
    <t>B-M-112_S66</t>
  </si>
  <si>
    <t>B-M-115_S74</t>
  </si>
  <si>
    <t>B-M-116_S82</t>
  </si>
  <si>
    <t>B-M-119_S90</t>
  </si>
  <si>
    <t>B-M-120_S3</t>
  </si>
  <si>
    <t>B-M-125_S11</t>
  </si>
  <si>
    <t>B-M-138_S19</t>
  </si>
  <si>
    <t>B-M-140_S27</t>
  </si>
  <si>
    <t>B-M-141_S35</t>
  </si>
  <si>
    <t>B-M-143_S43</t>
  </si>
  <si>
    <t>B-M-147_S51</t>
  </si>
  <si>
    <t>B-M-149_S59</t>
  </si>
  <si>
    <t>B-M-154_S67</t>
  </si>
  <si>
    <t>EM-M-002_S75</t>
  </si>
  <si>
    <t>EM-M-004_S83</t>
  </si>
  <si>
    <t>EM-M-009_S91</t>
  </si>
  <si>
    <t>EM-M-013_S4</t>
  </si>
  <si>
    <t>EM-M-014_S12</t>
  </si>
  <si>
    <t>EM-M-015_S20</t>
  </si>
  <si>
    <t>EM-M-030_S28</t>
  </si>
  <si>
    <t>EM-M-032_S36</t>
  </si>
  <si>
    <t>EM-M-038_S44</t>
  </si>
  <si>
    <t>EM-M-048_S52</t>
  </si>
  <si>
    <t>EM-M-066_S60</t>
  </si>
  <si>
    <t>EM-M-070_S68</t>
  </si>
  <si>
    <t>EM-M-071_S76</t>
  </si>
  <si>
    <t>EM-M-075_S84</t>
  </si>
  <si>
    <t>EM-M-076_S92</t>
  </si>
  <si>
    <t>EM-M-081_S5</t>
  </si>
  <si>
    <t>EM-M-096_S13</t>
  </si>
  <si>
    <t>EM-M-098_S21</t>
  </si>
  <si>
    <t>EM-M-100_S29</t>
  </si>
  <si>
    <t>EM-M-104_S46</t>
  </si>
  <si>
    <t>EM-M-110_S37</t>
  </si>
  <si>
    <t>EM-M-112_S45</t>
  </si>
  <si>
    <t>EM-M-116_S53</t>
  </si>
  <si>
    <t>EM-M-117_S61</t>
  </si>
  <si>
    <t>EM-M-118_S69</t>
  </si>
  <si>
    <t>EM-M-121_S77</t>
  </si>
  <si>
    <t>EM-M-122_S85</t>
  </si>
  <si>
    <t>EM-M-126_S93</t>
  </si>
  <si>
    <t>EM-M-130_S6</t>
  </si>
  <si>
    <t>EM-M-134_S14</t>
  </si>
  <si>
    <t>EM-M-138_S22</t>
  </si>
  <si>
    <t>EM-M-139_S30</t>
  </si>
  <si>
    <t>EM-M-140_S38</t>
  </si>
  <si>
    <t>ET-M-005_S54</t>
  </si>
  <si>
    <t>ET-M-008_S62</t>
  </si>
  <si>
    <t>ET-M-013_S70</t>
  </si>
  <si>
    <t>ET-M-019_S78</t>
  </si>
  <si>
    <t>ET-M-020_S86</t>
  </si>
  <si>
    <t>ET-M-022_S94</t>
  </si>
  <si>
    <t>ET-M-024_S7</t>
  </si>
  <si>
    <t>ET-M-027_S15</t>
  </si>
  <si>
    <t>ET-M-028_S23</t>
  </si>
  <si>
    <t>ET-M-030_S31</t>
  </si>
  <si>
    <t>ET-M-031_S39</t>
  </si>
  <si>
    <t>ET-M-033_S47</t>
  </si>
  <si>
    <t>ET-M-034_S55</t>
  </si>
  <si>
    <t>ET-M-056_S63</t>
  </si>
  <si>
    <t>ET-M-058_S71</t>
  </si>
  <si>
    <t>ET-M-059_S79</t>
  </si>
  <si>
    <t>ET-M-060_S87</t>
  </si>
  <si>
    <t>ET-M-063_S95</t>
  </si>
  <si>
    <t>ET-M-069_S8</t>
  </si>
  <si>
    <t>ET-M-071_S16</t>
  </si>
  <si>
    <t>ET-M-100_S24</t>
  </si>
  <si>
    <t>ET-M-102_S32</t>
  </si>
  <si>
    <t>ET-M-105_S40</t>
  </si>
  <si>
    <t>ET-M-107_S48</t>
  </si>
  <si>
    <t>ET-M-110_S56</t>
  </si>
  <si>
    <t>ET-M-113_S64</t>
  </si>
  <si>
    <t>ET-M-114_S72</t>
  </si>
  <si>
    <t>ET-M-116_S80</t>
  </si>
  <si>
    <t>ET-M-118_S88</t>
  </si>
  <si>
    <t>B-L-001_S1</t>
  </si>
  <si>
    <t>Sept</t>
  </si>
  <si>
    <t>B-L-005_S9</t>
  </si>
  <si>
    <t>B-L-008_S17</t>
  </si>
  <si>
    <t>B-L-013_S25</t>
  </si>
  <si>
    <t>B-L-016_S33</t>
  </si>
  <si>
    <t>B-L-019_S41</t>
  </si>
  <si>
    <t>B-L-029_S49</t>
  </si>
  <si>
    <t>B-L-035_S57</t>
  </si>
  <si>
    <t>B-L-036_S65</t>
  </si>
  <si>
    <t>B-L-040_S73</t>
  </si>
  <si>
    <t>B-L-044_S81</t>
  </si>
  <si>
    <t>B-L-045_S89</t>
  </si>
  <si>
    <t>B-L-047_S2</t>
  </si>
  <si>
    <t>B-L-057_S10</t>
  </si>
  <si>
    <t>B-L-059_S18</t>
  </si>
  <si>
    <t>B-L-061_S26</t>
  </si>
  <si>
    <t>B-L-063_S34</t>
  </si>
  <si>
    <t>B-L-070_S42</t>
  </si>
  <si>
    <t>B-L-072_S50</t>
  </si>
  <si>
    <t>B-L-075_S58</t>
  </si>
  <si>
    <t>B-L-102_S66</t>
  </si>
  <si>
    <t>B-L-103_S74</t>
  </si>
  <si>
    <t>EM-L-007_S82</t>
  </si>
  <si>
    <t>EM-L-009_S90</t>
  </si>
  <si>
    <t>EM-L-014_S3</t>
  </si>
  <si>
    <t>EM-L-015_S11</t>
  </si>
  <si>
    <t>EM-L-018_S19</t>
  </si>
  <si>
    <t>EM-L-021_S27</t>
  </si>
  <si>
    <t>EM-L-028_S35</t>
  </si>
  <si>
    <t>EM-L-047_S43</t>
  </si>
  <si>
    <t>EM-L-049_S51</t>
  </si>
  <si>
    <t>EM-L-053_S59</t>
  </si>
  <si>
    <t>EM-L-056_S67</t>
  </si>
  <si>
    <t>ET-L-003_S75</t>
  </si>
  <si>
    <t>ET-L-006_S83</t>
  </si>
  <si>
    <t>ET-L-009_S91</t>
  </si>
  <si>
    <t>ET-L-010_S4</t>
  </si>
  <si>
    <t>ET-L-012_S12</t>
  </si>
  <si>
    <t>ET-L-016_S20</t>
  </si>
  <si>
    <t>ET-L-018_S28</t>
  </si>
  <si>
    <t>ET-L-019_S36</t>
  </si>
  <si>
    <t>ET-L-020_S44</t>
  </si>
  <si>
    <t>ET-L-023_S52</t>
  </si>
  <si>
    <t>ET-L-027_S60</t>
  </si>
  <si>
    <t>ET-L-032_S68</t>
  </si>
  <si>
    <t>ET-L-033_S76</t>
  </si>
  <si>
    <t>ET-L-034_S84</t>
  </si>
  <si>
    <t>ET-L-036_S92</t>
  </si>
  <si>
    <t>ET-L-040_S5</t>
  </si>
  <si>
    <t>ET-L-043_S13</t>
  </si>
  <si>
    <t>ET-L-045_S21</t>
  </si>
  <si>
    <t>Month</t>
  </si>
  <si>
    <t>Farm</t>
  </si>
  <si>
    <t>Provisional ID.</t>
  </si>
  <si>
    <t>Caste</t>
  </si>
  <si>
    <t>Original Eppendorf code</t>
  </si>
  <si>
    <t>Plant caught on</t>
  </si>
  <si>
    <t>Habitat</t>
  </si>
  <si>
    <t>Waypoint</t>
  </si>
  <si>
    <t>X_DMS</t>
  </si>
  <si>
    <t>Y_DMS</t>
  </si>
  <si>
    <t>Date</t>
  </si>
  <si>
    <t>Y_long</t>
  </si>
  <si>
    <t>X_lat</t>
  </si>
  <si>
    <t>lat_long</t>
  </si>
  <si>
    <t>Worker</t>
  </si>
  <si>
    <t>B-E-005</t>
  </si>
  <si>
    <t>Primula vulgaris</t>
  </si>
  <si>
    <t>Garden</t>
  </si>
  <si>
    <t>B-E-012</t>
  </si>
  <si>
    <t>Taraxacum officinale</t>
  </si>
  <si>
    <t>Margin</t>
  </si>
  <si>
    <t>Queen</t>
  </si>
  <si>
    <t>B-E-021</t>
  </si>
  <si>
    <t>B-E-022</t>
  </si>
  <si>
    <t>B-E-025</t>
  </si>
  <si>
    <t>Check</t>
  </si>
  <si>
    <t>B-E-031</t>
  </si>
  <si>
    <t>Air</t>
  </si>
  <si>
    <t>B-E-051</t>
  </si>
  <si>
    <t>B-E-052</t>
  </si>
  <si>
    <t>B-E-053</t>
  </si>
  <si>
    <t>B-E-054</t>
  </si>
  <si>
    <t>Ribes rubrum (domestic)</t>
  </si>
  <si>
    <t>B-E-055</t>
  </si>
  <si>
    <t>Glechoma hederacea</t>
  </si>
  <si>
    <t>Rough ground</t>
  </si>
  <si>
    <t>B-E-056</t>
  </si>
  <si>
    <t>Allium ursinum</t>
  </si>
  <si>
    <t>B-E-065</t>
  </si>
  <si>
    <t>Pasture</t>
  </si>
  <si>
    <t>EM-E-009</t>
  </si>
  <si>
    <t>EM-E-011</t>
  </si>
  <si>
    <t>EM-E-015</t>
  </si>
  <si>
    <t>Hedge</t>
  </si>
  <si>
    <t>EM-E-026</t>
  </si>
  <si>
    <t>EM-E-038</t>
  </si>
  <si>
    <t>Grass</t>
  </si>
  <si>
    <t>EM-E-039</t>
  </si>
  <si>
    <t>EM-E-041</t>
  </si>
  <si>
    <t>Anthriscus sylvestris</t>
  </si>
  <si>
    <t>EM-E-049</t>
  </si>
  <si>
    <t>EM-E-050</t>
  </si>
  <si>
    <t>EM-E-055</t>
  </si>
  <si>
    <t>Wood</t>
  </si>
  <si>
    <t>EM-E-056</t>
  </si>
  <si>
    <t>EM-E-057_S31</t>
  </si>
  <si>
    <t>EM-E-057</t>
  </si>
  <si>
    <t>EM-E-063</t>
  </si>
  <si>
    <t>Hyacintoides non-scripta</t>
  </si>
  <si>
    <t>EM-E-064</t>
  </si>
  <si>
    <t>EM-E-066</t>
  </si>
  <si>
    <t>EM-E-067</t>
  </si>
  <si>
    <t>EM-E-068</t>
  </si>
  <si>
    <t>EM-E-069</t>
  </si>
  <si>
    <t>EM-E-070</t>
  </si>
  <si>
    <t>EM-E-071</t>
  </si>
  <si>
    <t>EM-E-072</t>
  </si>
  <si>
    <t>ET-E-007</t>
  </si>
  <si>
    <t>ET-E-039</t>
  </si>
  <si>
    <t>Veronica persica</t>
  </si>
  <si>
    <t>ET-E-047</t>
  </si>
  <si>
    <t>Garden verge</t>
  </si>
  <si>
    <t>ET-E-048</t>
  </si>
  <si>
    <t>ET-E-049</t>
  </si>
  <si>
    <t>Vicia sepium</t>
  </si>
  <si>
    <t>ET-E-051</t>
  </si>
  <si>
    <t>Geranium robertianum</t>
  </si>
  <si>
    <t>ET-E-079</t>
  </si>
  <si>
    <t>ET-E-080</t>
  </si>
  <si>
    <t>ET-E-081</t>
  </si>
  <si>
    <t>B-M-001_S1</t>
  </si>
  <si>
    <t>B-M-001</t>
  </si>
  <si>
    <t>B-M-004_S9</t>
  </si>
  <si>
    <t>B-M-004</t>
  </si>
  <si>
    <t>Trifolium repens</t>
  </si>
  <si>
    <t>B-M-011</t>
  </si>
  <si>
    <t>B-M-017</t>
  </si>
  <si>
    <t>B-M-030</t>
  </si>
  <si>
    <t>B-M-033</t>
  </si>
  <si>
    <t>B-M-034</t>
  </si>
  <si>
    <t>Rubus fruticosus</t>
  </si>
  <si>
    <t>B-M-035</t>
  </si>
  <si>
    <t>Lamium album</t>
  </si>
  <si>
    <t>Streamside</t>
  </si>
  <si>
    <t>B-M-038</t>
  </si>
  <si>
    <t>Stachys sylvatica</t>
  </si>
  <si>
    <t>B-M-047</t>
  </si>
  <si>
    <t>B-M-048</t>
  </si>
  <si>
    <t>B-M-049</t>
  </si>
  <si>
    <t>B-M-061</t>
  </si>
  <si>
    <t>B-M-069</t>
  </si>
  <si>
    <t>B-M-070</t>
  </si>
  <si>
    <t>B-M-075</t>
  </si>
  <si>
    <t>B-M-091</t>
  </si>
  <si>
    <t>B-M-092</t>
  </si>
  <si>
    <t>B-M-094</t>
  </si>
  <si>
    <t>B-M-105</t>
  </si>
  <si>
    <t>B-M-112</t>
  </si>
  <si>
    <t>Cirsium arvense</t>
  </si>
  <si>
    <t>B-M-115</t>
  </si>
  <si>
    <t>B-M-116</t>
  </si>
  <si>
    <t>B-M-119</t>
  </si>
  <si>
    <t>Trifolium pratense</t>
  </si>
  <si>
    <t>B-M-120</t>
  </si>
  <si>
    <t>Cirsium vulgare</t>
  </si>
  <si>
    <t>B-M-125</t>
  </si>
  <si>
    <t>B-M-138</t>
  </si>
  <si>
    <t>B-M-140</t>
  </si>
  <si>
    <t>B-M-141</t>
  </si>
  <si>
    <t>B-M-143</t>
  </si>
  <si>
    <t>B-M-147</t>
  </si>
  <si>
    <t>B-M-149</t>
  </si>
  <si>
    <t>B-M-154</t>
  </si>
  <si>
    <t>Lamium purpureum</t>
  </si>
  <si>
    <t>EM-M-002</t>
  </si>
  <si>
    <t>EM-M-004</t>
  </si>
  <si>
    <t>Pilosella aurantiaca</t>
  </si>
  <si>
    <t>EM-M-009</t>
  </si>
  <si>
    <t>EM-M-013</t>
  </si>
  <si>
    <t>EM-M-014</t>
  </si>
  <si>
    <t>EM-M-015</t>
  </si>
  <si>
    <t>EM-M-030</t>
  </si>
  <si>
    <t>Sambucus nigra</t>
  </si>
  <si>
    <t>EM-M-032</t>
  </si>
  <si>
    <t>EM-M-038</t>
  </si>
  <si>
    <t>EM-M-048</t>
  </si>
  <si>
    <t>EM-M-066</t>
  </si>
  <si>
    <t>EM-M-070</t>
  </si>
  <si>
    <t>EM-M-071</t>
  </si>
  <si>
    <t>EM-M-075</t>
  </si>
  <si>
    <t>Ajuga reptans</t>
  </si>
  <si>
    <t>EM-M-076</t>
  </si>
  <si>
    <t>EM-M-081</t>
  </si>
  <si>
    <t>Cirsium palustre</t>
  </si>
  <si>
    <t>EM-M-096</t>
  </si>
  <si>
    <t>EM-M-098</t>
  </si>
  <si>
    <t>EM-M-100</t>
  </si>
  <si>
    <t>EM-M-104</t>
  </si>
  <si>
    <t>EM-M-110</t>
  </si>
  <si>
    <t>EM-M-112</t>
  </si>
  <si>
    <t>EM-M-116</t>
  </si>
  <si>
    <t>EM-M-117</t>
  </si>
  <si>
    <t>EM-M-118</t>
  </si>
  <si>
    <t>EM-M-121</t>
  </si>
  <si>
    <t>EM-M-122</t>
  </si>
  <si>
    <t>EM-M-126</t>
  </si>
  <si>
    <t>EM-M-130</t>
  </si>
  <si>
    <t>EM-M-134</t>
  </si>
  <si>
    <t>EM-M-138</t>
  </si>
  <si>
    <t>EM-M-139</t>
  </si>
  <si>
    <t>EM-M-140</t>
  </si>
  <si>
    <t>ET-M-005</t>
  </si>
  <si>
    <t>ET-M-008</t>
  </si>
  <si>
    <t>ET-M-013</t>
  </si>
  <si>
    <t>ET-M-019</t>
  </si>
  <si>
    <t>ET-M-020</t>
  </si>
  <si>
    <t>ET-M-022</t>
  </si>
  <si>
    <t>ET-M-024</t>
  </si>
  <si>
    <t>ET-M-027</t>
  </si>
  <si>
    <t>ET-M-028</t>
  </si>
  <si>
    <t>ET-M-030</t>
  </si>
  <si>
    <t>ET-M-031</t>
  </si>
  <si>
    <t>ET-M-033</t>
  </si>
  <si>
    <t>ET-M-034</t>
  </si>
  <si>
    <t>ET-M-056</t>
  </si>
  <si>
    <t>Epilobium hirsutum</t>
  </si>
  <si>
    <t>ET-M-058</t>
  </si>
  <si>
    <t>ET-M-059</t>
  </si>
  <si>
    <t>ET-M-060</t>
  </si>
  <si>
    <t>ET-M-063</t>
  </si>
  <si>
    <t>ET-M-069</t>
  </si>
  <si>
    <t>ET-M-071</t>
  </si>
  <si>
    <t>ET-M-100</t>
  </si>
  <si>
    <t>ET-M-102</t>
  </si>
  <si>
    <t>ET-M-105</t>
  </si>
  <si>
    <t>ET-M-107</t>
  </si>
  <si>
    <t>ET-M-110</t>
  </si>
  <si>
    <t>ET-M-113</t>
  </si>
  <si>
    <t>ET-M-114</t>
  </si>
  <si>
    <t>ET-M-116</t>
  </si>
  <si>
    <t>ET-M-118</t>
  </si>
  <si>
    <t>B-L-001</t>
  </si>
  <si>
    <t>Crepis capillaris</t>
  </si>
  <si>
    <t>B-L-005</t>
  </si>
  <si>
    <t>B-L-008</t>
  </si>
  <si>
    <t>B-L-013</t>
  </si>
  <si>
    <t>B-L-016</t>
  </si>
  <si>
    <t>B-L-019</t>
  </si>
  <si>
    <t>Symphytum officinale</t>
  </si>
  <si>
    <t>B-L-029</t>
  </si>
  <si>
    <t>B-L-035</t>
  </si>
  <si>
    <t>Centaurea nigra</t>
  </si>
  <si>
    <t>B-L-036</t>
  </si>
  <si>
    <t>B-L-040</t>
  </si>
  <si>
    <t>B-L-044</t>
  </si>
  <si>
    <t>B-L-045</t>
  </si>
  <si>
    <t>B-L-047</t>
  </si>
  <si>
    <t>B-L-057</t>
  </si>
  <si>
    <t>B-L-059</t>
  </si>
  <si>
    <t>Cucurbita pepo</t>
  </si>
  <si>
    <t>Vegetable patch</t>
  </si>
  <si>
    <t>B-L-061</t>
  </si>
  <si>
    <t>B-L-063</t>
  </si>
  <si>
    <t>B-L-070</t>
  </si>
  <si>
    <t>B-L-072</t>
  </si>
  <si>
    <t>B-L-075</t>
  </si>
  <si>
    <t>B-L-102</t>
  </si>
  <si>
    <t>B-L-103</t>
  </si>
  <si>
    <t>EM-L-007</t>
  </si>
  <si>
    <t>EM-L-009</t>
  </si>
  <si>
    <t>EM-L-014</t>
  </si>
  <si>
    <t>EM-L-015</t>
  </si>
  <si>
    <t>EM-L-018</t>
  </si>
  <si>
    <t>EM-L-021</t>
  </si>
  <si>
    <t>EM-L-028</t>
  </si>
  <si>
    <t>EM-L-047</t>
  </si>
  <si>
    <t>EM-L-049</t>
  </si>
  <si>
    <t>EM-L-053</t>
  </si>
  <si>
    <t>EM-L-056</t>
  </si>
  <si>
    <t>ET-L-003</t>
  </si>
  <si>
    <t>ET-L-006</t>
  </si>
  <si>
    <t>ET-L-009</t>
  </si>
  <si>
    <t>ET-L-010</t>
  </si>
  <si>
    <t>ET-L-012</t>
  </si>
  <si>
    <t>ET-L-016</t>
  </si>
  <si>
    <t>ET-L-018</t>
  </si>
  <si>
    <t>ET-L-019</t>
  </si>
  <si>
    <t>ET-L-020</t>
  </si>
  <si>
    <t>ET-L-023</t>
  </si>
  <si>
    <t>ET-L-027</t>
  </si>
  <si>
    <t>ET-L-032</t>
  </si>
  <si>
    <t>ET-L-033</t>
  </si>
  <si>
    <t>ET-L-034</t>
  </si>
  <si>
    <t>ET-L-036</t>
  </si>
  <si>
    <t>ET-L-040</t>
  </si>
  <si>
    <t>ET-L-043</t>
  </si>
  <si>
    <t>ET-L-045</t>
  </si>
  <si>
    <t>Worksheet</t>
  </si>
  <si>
    <t>Column</t>
  </si>
  <si>
    <t>Description</t>
  </si>
  <si>
    <t>Unique identifier code given to each individual bumblebee specimen</t>
  </si>
  <si>
    <t>specimen_information</t>
  </si>
  <si>
    <t>Specimen code</t>
  </si>
  <si>
    <t>The month in which the bumblebee specimen was captured (April, July or September)</t>
  </si>
  <si>
    <t>The date on which the bumblebee specimen was captured</t>
  </si>
  <si>
    <t>The study farm on which the bumblebee specimen was captured (B=Birches; EM=Eastwood Manor; ET=Elmtree)</t>
  </si>
  <si>
    <t>Taxonomic identification of bumblebee specimen based on provisional field identification and later confirmed through identification in the laboratory</t>
  </si>
  <si>
    <t>Caste of bumblebee specimen (Queen, worker or male)</t>
  </si>
  <si>
    <t>Original code given to the bumblebee specimen when first captured (later modified to give the Specimen code)</t>
  </si>
  <si>
    <t>Plant species that the bumblebee specimen was captured on. If bumblebee was captured in the air, rather than on a flower, this is specified as 'Air'</t>
  </si>
  <si>
    <t>Farmland habitat that the bumblebee was captured in (Margin, Woodland, Hedgerow, Pasture, Rough Ground and Garden)</t>
  </si>
  <si>
    <t>GPS waypoint of capture location (saved to GPS)</t>
  </si>
  <si>
    <t>X-coordinate of bumblebee capture location in Degrees, Minutes and Seconds (DMS) format</t>
  </si>
  <si>
    <t>Y-coordinate of bumblebee capture location in Degrees, Minutes and Seconds (DMS) format</t>
  </si>
  <si>
    <t>X-coordinate of bumblebee capture location in latitude/longitude format</t>
  </si>
  <si>
    <t>Y-coordinate of bumblebee capture location inlatitude/longitude format</t>
  </si>
  <si>
    <t>Full latitude and logitude coordinates of bumblebee capture location</t>
  </si>
  <si>
    <t>SHEET DESCRIPTION</t>
  </si>
  <si>
    <t>Detailed information on each bumblebee specimen including its location, date of catpure etc.</t>
  </si>
  <si>
    <t>Relative Read Abundance (RRA) of DNA sequences from different plant taxa recorded in the pollen loads of individual bumblebee specimens</t>
  </si>
  <si>
    <t>Bumblebee species identification</t>
  </si>
  <si>
    <t>All specimens_RRA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</si>
</sst>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0FE48-87C5-4B61-BB63-E8C61D7E0B0E}">
  <dimension ref="A1:C22"/>
  <sheetViews>
    <sheetView tabSelected="1" topLeftCell="A14" workbookViewId="0">
      <selection activeCell="C21" sqref="C21"/>
    </sheetView>
  </sheetViews>
  <sheetFormatPr defaultRowHeight="14.5" x14ac:dyDescent="0.35"/>
  <cols>
    <col min="1" max="1" width="28.1796875" bestFit="1" customWidth="1"/>
    <col min="2" max="2" width="20.1796875" bestFit="1" customWidth="1"/>
    <col min="3" max="3" width="121" bestFit="1" customWidth="1"/>
  </cols>
  <sheetData>
    <row r="1" spans="1:3" x14ac:dyDescent="0.35">
      <c r="A1" t="s">
        <v>626</v>
      </c>
      <c r="B1" t="s">
        <v>627</v>
      </c>
      <c r="C1" t="s">
        <v>628</v>
      </c>
    </row>
    <row r="2" spans="1:3" x14ac:dyDescent="0.35">
      <c r="A2" t="s">
        <v>630</v>
      </c>
      <c r="B2" t="s">
        <v>646</v>
      </c>
      <c r="C2" t="s">
        <v>647</v>
      </c>
    </row>
    <row r="3" spans="1:3" x14ac:dyDescent="0.35">
      <c r="A3" t="s">
        <v>630</v>
      </c>
      <c r="B3" t="s">
        <v>631</v>
      </c>
      <c r="C3" t="s">
        <v>629</v>
      </c>
    </row>
    <row r="4" spans="1:3" x14ac:dyDescent="0.35">
      <c r="A4" t="s">
        <v>630</v>
      </c>
      <c r="B4" t="s">
        <v>379</v>
      </c>
      <c r="C4" t="s">
        <v>632</v>
      </c>
    </row>
    <row r="5" spans="1:3" x14ac:dyDescent="0.35">
      <c r="A5" t="s">
        <v>630</v>
      </c>
      <c r="B5" t="s">
        <v>389</v>
      </c>
      <c r="C5" t="s">
        <v>633</v>
      </c>
    </row>
    <row r="6" spans="1:3" x14ac:dyDescent="0.35">
      <c r="A6" t="s">
        <v>630</v>
      </c>
      <c r="B6" t="s">
        <v>380</v>
      </c>
      <c r="C6" t="s">
        <v>634</v>
      </c>
    </row>
    <row r="7" spans="1:3" x14ac:dyDescent="0.35">
      <c r="A7" t="s">
        <v>630</v>
      </c>
      <c r="B7" t="s">
        <v>381</v>
      </c>
      <c r="C7" t="s">
        <v>635</v>
      </c>
    </row>
    <row r="8" spans="1:3" x14ac:dyDescent="0.35">
      <c r="A8" t="s">
        <v>630</v>
      </c>
      <c r="B8" t="s">
        <v>382</v>
      </c>
      <c r="C8" t="s">
        <v>636</v>
      </c>
    </row>
    <row r="9" spans="1:3" x14ac:dyDescent="0.35">
      <c r="A9" t="s">
        <v>630</v>
      </c>
      <c r="B9" t="s">
        <v>383</v>
      </c>
      <c r="C9" t="s">
        <v>637</v>
      </c>
    </row>
    <row r="10" spans="1:3" x14ac:dyDescent="0.35">
      <c r="A10" t="s">
        <v>630</v>
      </c>
      <c r="B10" t="s">
        <v>384</v>
      </c>
      <c r="C10" t="s">
        <v>638</v>
      </c>
    </row>
    <row r="11" spans="1:3" x14ac:dyDescent="0.35">
      <c r="A11" t="s">
        <v>630</v>
      </c>
      <c r="B11" t="s">
        <v>385</v>
      </c>
      <c r="C11" t="s">
        <v>639</v>
      </c>
    </row>
    <row r="12" spans="1:3" x14ac:dyDescent="0.35">
      <c r="A12" t="s">
        <v>630</v>
      </c>
      <c r="B12" t="s">
        <v>386</v>
      </c>
      <c r="C12" t="s">
        <v>640</v>
      </c>
    </row>
    <row r="13" spans="1:3" x14ac:dyDescent="0.35">
      <c r="A13" t="s">
        <v>630</v>
      </c>
      <c r="B13" t="s">
        <v>387</v>
      </c>
      <c r="C13" t="s">
        <v>641</v>
      </c>
    </row>
    <row r="14" spans="1:3" x14ac:dyDescent="0.35">
      <c r="A14" t="s">
        <v>630</v>
      </c>
      <c r="B14" t="s">
        <v>388</v>
      </c>
      <c r="C14" t="s">
        <v>642</v>
      </c>
    </row>
    <row r="15" spans="1:3" x14ac:dyDescent="0.35">
      <c r="A15" t="s">
        <v>630</v>
      </c>
      <c r="B15" t="s">
        <v>390</v>
      </c>
      <c r="C15" t="s">
        <v>643</v>
      </c>
    </row>
    <row r="16" spans="1:3" x14ac:dyDescent="0.35">
      <c r="A16" t="s">
        <v>630</v>
      </c>
      <c r="B16" t="s">
        <v>391</v>
      </c>
      <c r="C16" t="s">
        <v>644</v>
      </c>
    </row>
    <row r="17" spans="1:3" x14ac:dyDescent="0.35">
      <c r="A17" t="s">
        <v>630</v>
      </c>
      <c r="B17" t="s">
        <v>392</v>
      </c>
      <c r="C17" t="s">
        <v>645</v>
      </c>
    </row>
    <row r="18" spans="1:3" x14ac:dyDescent="0.35">
      <c r="A18" t="s">
        <v>650</v>
      </c>
      <c r="B18" t="s">
        <v>646</v>
      </c>
      <c r="C18" t="s">
        <v>648</v>
      </c>
    </row>
    <row r="19" spans="1:3" x14ac:dyDescent="0.35">
      <c r="A19" t="s">
        <v>650</v>
      </c>
      <c r="B19" t="s">
        <v>631</v>
      </c>
      <c r="C19" t="s">
        <v>629</v>
      </c>
    </row>
    <row r="20" spans="1:3" x14ac:dyDescent="0.35">
      <c r="A20" t="s">
        <v>650</v>
      </c>
      <c r="B20" t="s">
        <v>0</v>
      </c>
      <c r="C20" t="s">
        <v>634</v>
      </c>
    </row>
    <row r="21" spans="1:3" x14ac:dyDescent="0.35">
      <c r="A21" t="s">
        <v>650</v>
      </c>
      <c r="B21" t="s">
        <v>1</v>
      </c>
      <c r="C21" t="s">
        <v>632</v>
      </c>
    </row>
    <row r="22" spans="1:3" x14ac:dyDescent="0.35">
      <c r="A22" t="s">
        <v>650</v>
      </c>
      <c r="B22" t="s">
        <v>2</v>
      </c>
      <c r="C22" t="s">
        <v>649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1CFA6-DCD6-4E81-8377-B966386958EC}">
  <dimension ref="A1:O191"/>
  <sheetViews>
    <sheetView topLeftCell="C1" workbookViewId="0">
      <selection activeCell="I188" sqref="I188"/>
    </sheetView>
  </sheetViews>
  <sheetFormatPr defaultRowHeight="14.5" x14ac:dyDescent="0.35"/>
  <cols>
    <col min="1" max="1" width="18.26953125" bestFit="1" customWidth="1"/>
    <col min="2" max="2" width="9.1796875" bestFit="1" customWidth="1"/>
    <col min="3" max="3" width="10.08984375" bestFit="1" customWidth="1"/>
    <col min="4" max="4" width="5.453125" bestFit="1" customWidth="1"/>
    <col min="5" max="5" width="21.81640625" customWidth="1"/>
    <col min="6" max="6" width="7.54296875" bestFit="1" customWidth="1"/>
    <col min="7" max="7" width="12" customWidth="1"/>
    <col min="8" max="8" width="23.26953125" bestFit="1" customWidth="1"/>
    <col min="9" max="9" width="13.453125" bestFit="1" customWidth="1"/>
    <col min="10" max="10" width="9.54296875" bestFit="1" customWidth="1"/>
    <col min="11" max="11" width="12.7265625" bestFit="1" customWidth="1"/>
    <col min="12" max="12" width="12" bestFit="1" customWidth="1"/>
    <col min="13" max="14" width="7.81640625" customWidth="1"/>
    <col min="15" max="15" width="38.453125" bestFit="1" customWidth="1"/>
    <col min="18" max="19" width="7.81640625" customWidth="1"/>
    <col min="20" max="20" width="8.54296875" customWidth="1"/>
    <col min="21" max="21" width="20.7265625" customWidth="1"/>
    <col min="24" max="24" width="19.1796875" customWidth="1"/>
    <col min="25" max="28" width="7.81640625" customWidth="1"/>
  </cols>
  <sheetData>
    <row r="1" spans="1:15" x14ac:dyDescent="0.35">
      <c r="A1" t="s">
        <v>631</v>
      </c>
      <c r="B1" t="s">
        <v>379</v>
      </c>
      <c r="C1" t="s">
        <v>389</v>
      </c>
      <c r="D1" t="s">
        <v>380</v>
      </c>
      <c r="E1" t="s">
        <v>381</v>
      </c>
      <c r="F1" t="s">
        <v>382</v>
      </c>
      <c r="G1" t="s">
        <v>383</v>
      </c>
      <c r="H1" t="s">
        <v>384</v>
      </c>
      <c r="I1" t="s">
        <v>385</v>
      </c>
      <c r="J1" t="s">
        <v>386</v>
      </c>
      <c r="K1" t="s">
        <v>387</v>
      </c>
      <c r="L1" t="s">
        <v>388</v>
      </c>
      <c r="M1" t="s">
        <v>390</v>
      </c>
      <c r="N1" t="s">
        <v>391</v>
      </c>
      <c r="O1" t="s">
        <v>392</v>
      </c>
    </row>
    <row r="2" spans="1:15" x14ac:dyDescent="0.35">
      <c r="A2" t="s">
        <v>181</v>
      </c>
      <c r="B2" t="s">
        <v>183</v>
      </c>
      <c r="C2" s="1">
        <v>42829</v>
      </c>
      <c r="D2" t="s">
        <v>182</v>
      </c>
      <c r="E2" t="s">
        <v>184</v>
      </c>
      <c r="F2" t="s">
        <v>393</v>
      </c>
      <c r="G2" t="s">
        <v>394</v>
      </c>
      <c r="H2" t="s">
        <v>395</v>
      </c>
      <c r="I2" t="s">
        <v>396</v>
      </c>
      <c r="J2">
        <v>288</v>
      </c>
      <c r="K2">
        <v>-298878.24992664601</v>
      </c>
      <c r="L2">
        <v>6696473.1640674602</v>
      </c>
      <c r="M2">
        <v>51.423065999622096</v>
      </c>
      <c r="N2">
        <v>-2.6848689997606301</v>
      </c>
      <c r="O2" t="str">
        <f>CONCATENATE(M2," N ",N2," W")</f>
        <v>51.4230659996221 N -2.68486899976063 W</v>
      </c>
    </row>
    <row r="3" spans="1:15" x14ac:dyDescent="0.35">
      <c r="A3" t="s">
        <v>185</v>
      </c>
      <c r="B3" t="s">
        <v>183</v>
      </c>
      <c r="C3" s="1">
        <v>42829</v>
      </c>
      <c r="D3" t="s">
        <v>182</v>
      </c>
      <c r="E3" t="s">
        <v>184</v>
      </c>
      <c r="F3" t="s">
        <v>393</v>
      </c>
      <c r="G3" t="s">
        <v>397</v>
      </c>
      <c r="H3" t="s">
        <v>398</v>
      </c>
      <c r="I3" t="s">
        <v>399</v>
      </c>
      <c r="J3">
        <v>293</v>
      </c>
      <c r="K3">
        <v>-298041.23867537099</v>
      </c>
      <c r="L3">
        <v>6696101.3131079199</v>
      </c>
      <c r="M3">
        <v>51.420982999395399</v>
      </c>
      <c r="N3">
        <v>-2.67735000022124</v>
      </c>
      <c r="O3" t="str">
        <f t="shared" ref="O3:O66" si="0">CONCATENATE(M3," N ",N3," W")</f>
        <v>51.4209829993954 N -2.67735000022124 W</v>
      </c>
    </row>
    <row r="4" spans="1:15" x14ac:dyDescent="0.35">
      <c r="A4" t="s">
        <v>186</v>
      </c>
      <c r="B4" t="s">
        <v>183</v>
      </c>
      <c r="C4" s="1">
        <v>42829</v>
      </c>
      <c r="D4" t="s">
        <v>182</v>
      </c>
      <c r="E4" t="s">
        <v>187</v>
      </c>
      <c r="F4" t="s">
        <v>400</v>
      </c>
      <c r="G4" t="s">
        <v>401</v>
      </c>
      <c r="H4" t="s">
        <v>398</v>
      </c>
      <c r="I4" t="s">
        <v>399</v>
      </c>
      <c r="J4">
        <v>298</v>
      </c>
      <c r="K4">
        <v>-299154.54490279499</v>
      </c>
      <c r="L4">
        <v>6696467.27287356</v>
      </c>
      <c r="M4">
        <v>51.423033000708202</v>
      </c>
      <c r="N4">
        <v>-2.6873509999748899</v>
      </c>
      <c r="O4" t="str">
        <f t="shared" si="0"/>
        <v>51.4230330007082 N -2.68735099997489 W</v>
      </c>
    </row>
    <row r="5" spans="1:15" x14ac:dyDescent="0.35">
      <c r="A5" t="s">
        <v>188</v>
      </c>
      <c r="B5" t="s">
        <v>183</v>
      </c>
      <c r="C5" s="1">
        <v>42829</v>
      </c>
      <c r="D5" t="s">
        <v>182</v>
      </c>
      <c r="E5" t="s">
        <v>189</v>
      </c>
      <c r="F5" t="s">
        <v>400</v>
      </c>
      <c r="G5" t="s">
        <v>402</v>
      </c>
      <c r="H5" t="s">
        <v>398</v>
      </c>
      <c r="I5" t="s">
        <v>399</v>
      </c>
      <c r="J5">
        <v>298</v>
      </c>
      <c r="K5">
        <v>-299154.54490279499</v>
      </c>
      <c r="L5">
        <v>6696467.27287356</v>
      </c>
      <c r="M5">
        <v>51.423033000708202</v>
      </c>
      <c r="N5">
        <v>-2.6873509999748899</v>
      </c>
      <c r="O5" t="str">
        <f t="shared" si="0"/>
        <v>51.4230330007082 N -2.68735099997489 W</v>
      </c>
    </row>
    <row r="6" spans="1:15" x14ac:dyDescent="0.35">
      <c r="A6" t="s">
        <v>190</v>
      </c>
      <c r="B6" t="s">
        <v>183</v>
      </c>
      <c r="C6" s="1">
        <v>42837</v>
      </c>
      <c r="D6" t="s">
        <v>182</v>
      </c>
      <c r="E6" t="s">
        <v>191</v>
      </c>
      <c r="F6" t="s">
        <v>393</v>
      </c>
      <c r="G6" t="s">
        <v>403</v>
      </c>
      <c r="H6" t="s">
        <v>395</v>
      </c>
      <c r="I6" t="s">
        <v>396</v>
      </c>
      <c r="J6">
        <v>324</v>
      </c>
      <c r="K6">
        <v>-298870.01228432701</v>
      </c>
      <c r="L6">
        <v>6696468.1654784298</v>
      </c>
      <c r="M6">
        <v>51.423037997320002</v>
      </c>
      <c r="N6">
        <v>-2.6847950001407899</v>
      </c>
      <c r="O6" t="str">
        <f t="shared" si="0"/>
        <v>51.42303799732 N -2.68479500014079 W</v>
      </c>
    </row>
    <row r="7" spans="1:15" x14ac:dyDescent="0.35">
      <c r="A7" t="s">
        <v>192</v>
      </c>
      <c r="B7" t="s">
        <v>183</v>
      </c>
      <c r="C7" s="1">
        <v>42837</v>
      </c>
      <c r="D7" t="s">
        <v>182</v>
      </c>
      <c r="E7" t="s">
        <v>184</v>
      </c>
      <c r="F7" t="s">
        <v>400</v>
      </c>
      <c r="G7" t="s">
        <v>405</v>
      </c>
      <c r="H7" t="s">
        <v>406</v>
      </c>
      <c r="I7" t="s">
        <v>396</v>
      </c>
      <c r="J7">
        <v>324</v>
      </c>
      <c r="K7">
        <v>-298870.01228432701</v>
      </c>
      <c r="L7">
        <v>6696468.1654784298</v>
      </c>
      <c r="M7">
        <v>51.423037997320002</v>
      </c>
      <c r="N7">
        <v>-2.6847950001407899</v>
      </c>
      <c r="O7" t="str">
        <f t="shared" si="0"/>
        <v>51.42303799732 N -2.68479500014079 W</v>
      </c>
    </row>
    <row r="8" spans="1:15" x14ac:dyDescent="0.35">
      <c r="A8" t="s">
        <v>193</v>
      </c>
      <c r="B8" t="s">
        <v>183</v>
      </c>
      <c r="C8" s="1">
        <v>42837</v>
      </c>
      <c r="D8" t="s">
        <v>182</v>
      </c>
      <c r="E8" t="s">
        <v>191</v>
      </c>
      <c r="F8" t="s">
        <v>400</v>
      </c>
      <c r="G8" t="s">
        <v>407</v>
      </c>
      <c r="H8" t="s">
        <v>398</v>
      </c>
      <c r="I8" t="s">
        <v>399</v>
      </c>
      <c r="J8">
        <v>326</v>
      </c>
      <c r="K8">
        <v>-299151.98455450602</v>
      </c>
      <c r="L8">
        <v>6696473.8781518601</v>
      </c>
      <c r="M8">
        <v>51.423069999149298</v>
      </c>
      <c r="N8">
        <v>-2.6873280004086699</v>
      </c>
      <c r="O8" t="str">
        <f t="shared" si="0"/>
        <v>51.4230699991493 N -2.68732800040867 W</v>
      </c>
    </row>
    <row r="9" spans="1:15" x14ac:dyDescent="0.35">
      <c r="A9" t="s">
        <v>194</v>
      </c>
      <c r="B9" t="s">
        <v>183</v>
      </c>
      <c r="C9" s="1">
        <v>42837</v>
      </c>
      <c r="D9" t="s">
        <v>182</v>
      </c>
      <c r="E9" t="s">
        <v>189</v>
      </c>
      <c r="F9" t="s">
        <v>400</v>
      </c>
      <c r="G9" t="s">
        <v>408</v>
      </c>
      <c r="H9" t="s">
        <v>398</v>
      </c>
      <c r="I9" t="s">
        <v>399</v>
      </c>
      <c r="J9">
        <v>326</v>
      </c>
      <c r="K9">
        <v>-299151.98455450602</v>
      </c>
      <c r="L9">
        <v>6696473.8781518601</v>
      </c>
      <c r="M9">
        <v>51.423069999149298</v>
      </c>
      <c r="N9">
        <v>-2.6873280004086699</v>
      </c>
      <c r="O9" t="str">
        <f t="shared" si="0"/>
        <v>51.4230699991493 N -2.68732800040867 W</v>
      </c>
    </row>
    <row r="10" spans="1:15" x14ac:dyDescent="0.35">
      <c r="A10" t="s">
        <v>195</v>
      </c>
      <c r="B10" t="s">
        <v>183</v>
      </c>
      <c r="C10" s="1">
        <v>42837</v>
      </c>
      <c r="D10" t="s">
        <v>182</v>
      </c>
      <c r="E10" t="s">
        <v>184</v>
      </c>
      <c r="F10" t="s">
        <v>400</v>
      </c>
      <c r="G10" t="s">
        <v>409</v>
      </c>
      <c r="H10" t="s">
        <v>406</v>
      </c>
      <c r="I10" t="s">
        <v>399</v>
      </c>
      <c r="J10">
        <v>326</v>
      </c>
      <c r="K10">
        <v>-299151.98455450602</v>
      </c>
      <c r="L10">
        <v>6696473.8781518601</v>
      </c>
      <c r="M10">
        <v>51.423069999149298</v>
      </c>
      <c r="N10">
        <v>-2.6873280004086699</v>
      </c>
      <c r="O10" t="str">
        <f t="shared" si="0"/>
        <v>51.4230699991493 N -2.68732800040867 W</v>
      </c>
    </row>
    <row r="11" spans="1:15" x14ac:dyDescent="0.35">
      <c r="A11" t="s">
        <v>196</v>
      </c>
      <c r="B11" t="s">
        <v>183</v>
      </c>
      <c r="C11" s="1">
        <v>42837</v>
      </c>
      <c r="D11" t="s">
        <v>182</v>
      </c>
      <c r="E11" t="s">
        <v>191</v>
      </c>
      <c r="F11" t="s">
        <v>400</v>
      </c>
      <c r="G11" t="s">
        <v>410</v>
      </c>
      <c r="H11" t="s">
        <v>411</v>
      </c>
      <c r="I11" t="s">
        <v>399</v>
      </c>
      <c r="J11">
        <v>326</v>
      </c>
      <c r="K11">
        <v>-299151.98455450602</v>
      </c>
      <c r="L11">
        <v>6696473.8781518601</v>
      </c>
      <c r="M11">
        <v>51.423069999149298</v>
      </c>
      <c r="N11">
        <v>-2.6873280004086699</v>
      </c>
      <c r="O11" t="str">
        <f t="shared" si="0"/>
        <v>51.4230699991493 N -2.68732800040867 W</v>
      </c>
    </row>
    <row r="12" spans="1:15" x14ac:dyDescent="0.35">
      <c r="A12" t="s">
        <v>197</v>
      </c>
      <c r="B12" t="s">
        <v>183</v>
      </c>
      <c r="C12" s="1">
        <v>42837</v>
      </c>
      <c r="D12" t="s">
        <v>182</v>
      </c>
      <c r="E12" t="s">
        <v>191</v>
      </c>
      <c r="F12" t="s">
        <v>400</v>
      </c>
      <c r="G12" t="s">
        <v>412</v>
      </c>
      <c r="H12" t="s">
        <v>413</v>
      </c>
      <c r="I12" t="s">
        <v>414</v>
      </c>
      <c r="J12">
        <v>328</v>
      </c>
      <c r="K12">
        <v>-298708.265064204</v>
      </c>
      <c r="L12">
        <v>6696541.3594094496</v>
      </c>
      <c r="M12">
        <v>51.423447997706397</v>
      </c>
      <c r="N12">
        <v>-2.68334200032155</v>
      </c>
      <c r="O12" t="str">
        <f t="shared" si="0"/>
        <v>51.4234479977064 N -2.68334200032155 W</v>
      </c>
    </row>
    <row r="13" spans="1:15" x14ac:dyDescent="0.35">
      <c r="A13" t="s">
        <v>198</v>
      </c>
      <c r="B13" t="s">
        <v>183</v>
      </c>
      <c r="C13" s="1">
        <v>42837</v>
      </c>
      <c r="D13" t="s">
        <v>182</v>
      </c>
      <c r="E13" t="s">
        <v>191</v>
      </c>
      <c r="F13" t="s">
        <v>400</v>
      </c>
      <c r="G13" t="s">
        <v>415</v>
      </c>
      <c r="H13" t="s">
        <v>416</v>
      </c>
      <c r="I13" t="s">
        <v>414</v>
      </c>
      <c r="J13">
        <v>328</v>
      </c>
      <c r="K13">
        <v>-298708.265064204</v>
      </c>
      <c r="L13">
        <v>6696541.3594094496</v>
      </c>
      <c r="M13">
        <v>51.423447997706397</v>
      </c>
      <c r="N13">
        <v>-2.68334200032155</v>
      </c>
      <c r="O13" t="str">
        <f t="shared" si="0"/>
        <v>51.4234479977064 N -2.68334200032155 W</v>
      </c>
    </row>
    <row r="14" spans="1:15" x14ac:dyDescent="0.35">
      <c r="A14" t="s">
        <v>199</v>
      </c>
      <c r="B14" t="s">
        <v>183</v>
      </c>
      <c r="C14" s="1">
        <v>42837</v>
      </c>
      <c r="D14" t="s">
        <v>182</v>
      </c>
      <c r="E14" t="s">
        <v>191</v>
      </c>
      <c r="F14" t="s">
        <v>404</v>
      </c>
      <c r="G14" t="s">
        <v>417</v>
      </c>
      <c r="H14" t="s">
        <v>398</v>
      </c>
      <c r="I14" t="s">
        <v>418</v>
      </c>
      <c r="J14">
        <v>333</v>
      </c>
      <c r="K14">
        <v>-297602.63988164603</v>
      </c>
      <c r="L14">
        <v>6695985.6375329597</v>
      </c>
      <c r="M14">
        <v>51.420335002616298</v>
      </c>
      <c r="N14">
        <v>-2.6734100001648802</v>
      </c>
      <c r="O14" t="str">
        <f t="shared" si="0"/>
        <v>51.4203350026163 N -2.67341000016488 W</v>
      </c>
    </row>
    <row r="15" spans="1:15" x14ac:dyDescent="0.35">
      <c r="A15" t="s">
        <v>200</v>
      </c>
      <c r="B15" t="s">
        <v>183</v>
      </c>
      <c r="C15" s="1">
        <v>42831</v>
      </c>
      <c r="D15" t="s">
        <v>201</v>
      </c>
      <c r="E15" t="s">
        <v>189</v>
      </c>
      <c r="F15" t="s">
        <v>400</v>
      </c>
      <c r="G15" t="s">
        <v>419</v>
      </c>
      <c r="H15" t="s">
        <v>406</v>
      </c>
      <c r="I15" t="s">
        <v>418</v>
      </c>
      <c r="J15">
        <v>315</v>
      </c>
      <c r="K15">
        <v>-289954.54558618402</v>
      </c>
      <c r="L15">
        <v>6674087.8834747402</v>
      </c>
      <c r="M15">
        <v>51.297500997333302</v>
      </c>
      <c r="N15">
        <v>-2.6047060001241</v>
      </c>
      <c r="O15" t="str">
        <f t="shared" si="0"/>
        <v>51.2975009973333 N -2.6047060001241 W</v>
      </c>
    </row>
    <row r="16" spans="1:15" x14ac:dyDescent="0.35">
      <c r="A16" t="s">
        <v>202</v>
      </c>
      <c r="B16" t="s">
        <v>183</v>
      </c>
      <c r="C16" s="1">
        <v>42831</v>
      </c>
      <c r="D16" t="s">
        <v>201</v>
      </c>
      <c r="E16" t="s">
        <v>189</v>
      </c>
      <c r="F16" t="s">
        <v>400</v>
      </c>
      <c r="G16" t="s">
        <v>420</v>
      </c>
      <c r="H16" t="s">
        <v>398</v>
      </c>
      <c r="I16" t="s">
        <v>418</v>
      </c>
      <c r="J16">
        <v>315</v>
      </c>
      <c r="K16">
        <v>-289954.54558618402</v>
      </c>
      <c r="L16">
        <v>6674087.8834747402</v>
      </c>
      <c r="M16">
        <v>51.297500997333302</v>
      </c>
      <c r="N16">
        <v>-2.6047060001241</v>
      </c>
      <c r="O16" t="str">
        <f t="shared" si="0"/>
        <v>51.2975009973333 N -2.6047060001241 W</v>
      </c>
    </row>
    <row r="17" spans="1:15" x14ac:dyDescent="0.35">
      <c r="A17" t="s">
        <v>203</v>
      </c>
      <c r="B17" t="s">
        <v>183</v>
      </c>
      <c r="C17" s="1">
        <v>42831</v>
      </c>
      <c r="D17" t="s">
        <v>201</v>
      </c>
      <c r="E17" t="s">
        <v>191</v>
      </c>
      <c r="F17" t="s">
        <v>400</v>
      </c>
      <c r="G17" t="s">
        <v>421</v>
      </c>
      <c r="H17" t="s">
        <v>413</v>
      </c>
      <c r="I17" t="s">
        <v>422</v>
      </c>
      <c r="J17">
        <v>317</v>
      </c>
      <c r="K17">
        <v>-289901.557508567</v>
      </c>
      <c r="L17">
        <v>6673805.88506852</v>
      </c>
      <c r="M17">
        <v>51.295916999615102</v>
      </c>
      <c r="N17">
        <v>-2.6042299999230401</v>
      </c>
      <c r="O17" t="str">
        <f t="shared" si="0"/>
        <v>51.2959169996151 N -2.60422999992304 W</v>
      </c>
    </row>
    <row r="18" spans="1:15" x14ac:dyDescent="0.35">
      <c r="A18" t="s">
        <v>204</v>
      </c>
      <c r="B18" t="s">
        <v>183</v>
      </c>
      <c r="C18" s="1">
        <v>42831</v>
      </c>
      <c r="D18" t="s">
        <v>201</v>
      </c>
      <c r="E18" t="s">
        <v>184</v>
      </c>
      <c r="F18" t="s">
        <v>400</v>
      </c>
      <c r="G18" t="s">
        <v>423</v>
      </c>
      <c r="H18" t="s">
        <v>406</v>
      </c>
      <c r="I18" t="s">
        <v>422</v>
      </c>
      <c r="J18">
        <v>321</v>
      </c>
      <c r="K18">
        <v>-290287.83614161902</v>
      </c>
      <c r="L18">
        <v>6673098.4394660704</v>
      </c>
      <c r="M18">
        <v>51.291942997381803</v>
      </c>
      <c r="N18">
        <v>-2.6076999996261199</v>
      </c>
      <c r="O18" t="str">
        <f t="shared" si="0"/>
        <v>51.2919429973818 N -2.60769999962612 W</v>
      </c>
    </row>
    <row r="19" spans="1:15" x14ac:dyDescent="0.35">
      <c r="A19" t="s">
        <v>205</v>
      </c>
      <c r="B19" t="s">
        <v>183</v>
      </c>
      <c r="C19" s="1">
        <v>42831</v>
      </c>
      <c r="D19" t="s">
        <v>201</v>
      </c>
      <c r="E19" t="s">
        <v>189</v>
      </c>
      <c r="F19" t="s">
        <v>400</v>
      </c>
      <c r="G19" t="s">
        <v>424</v>
      </c>
      <c r="H19" t="s">
        <v>425</v>
      </c>
      <c r="I19" t="s">
        <v>418</v>
      </c>
      <c r="J19">
        <v>321</v>
      </c>
      <c r="K19">
        <v>-290287.83614161902</v>
      </c>
      <c r="L19">
        <v>6673098.4394660704</v>
      </c>
      <c r="M19">
        <v>51.291942997381803</v>
      </c>
      <c r="N19">
        <v>-2.6076999996261199</v>
      </c>
      <c r="O19" t="str">
        <f t="shared" si="0"/>
        <v>51.2919429973818 N -2.60769999962612 W</v>
      </c>
    </row>
    <row r="20" spans="1:15" x14ac:dyDescent="0.35">
      <c r="A20" t="s">
        <v>206</v>
      </c>
      <c r="B20" t="s">
        <v>183</v>
      </c>
      <c r="C20" s="1">
        <v>42831</v>
      </c>
      <c r="D20" t="s">
        <v>201</v>
      </c>
      <c r="E20" t="s">
        <v>184</v>
      </c>
      <c r="F20" t="s">
        <v>400</v>
      </c>
      <c r="G20" t="s">
        <v>426</v>
      </c>
      <c r="H20" t="s">
        <v>425</v>
      </c>
      <c r="I20" t="s">
        <v>418</v>
      </c>
      <c r="J20">
        <v>321</v>
      </c>
      <c r="K20">
        <v>-290287.83614161902</v>
      </c>
      <c r="L20">
        <v>6673098.4394660704</v>
      </c>
      <c r="M20">
        <v>51.291942997381803</v>
      </c>
      <c r="N20">
        <v>-2.6076999996261199</v>
      </c>
      <c r="O20" t="str">
        <f t="shared" si="0"/>
        <v>51.2919429973818 N -2.60769999962612 W</v>
      </c>
    </row>
    <row r="21" spans="1:15" x14ac:dyDescent="0.35">
      <c r="A21" t="s">
        <v>207</v>
      </c>
      <c r="B21" t="s">
        <v>183</v>
      </c>
      <c r="C21" s="1">
        <v>42846</v>
      </c>
      <c r="D21" t="s">
        <v>201</v>
      </c>
      <c r="E21" t="s">
        <v>189</v>
      </c>
      <c r="F21" t="s">
        <v>400</v>
      </c>
      <c r="G21" t="s">
        <v>427</v>
      </c>
      <c r="H21" t="s">
        <v>428</v>
      </c>
      <c r="I21" t="s">
        <v>422</v>
      </c>
      <c r="J21">
        <v>407</v>
      </c>
      <c r="K21">
        <v>-290237.85369025299</v>
      </c>
      <c r="L21">
        <v>6673927.8339428203</v>
      </c>
      <c r="M21">
        <v>51.296602000321101</v>
      </c>
      <c r="N21">
        <v>-2.6072510000875502</v>
      </c>
      <c r="O21" t="str">
        <f t="shared" si="0"/>
        <v>51.2966020003211 N -2.60725100008755 W</v>
      </c>
    </row>
    <row r="22" spans="1:15" x14ac:dyDescent="0.35">
      <c r="A22" t="s">
        <v>208</v>
      </c>
      <c r="B22" t="s">
        <v>183</v>
      </c>
      <c r="C22" s="1">
        <v>42846</v>
      </c>
      <c r="D22" t="s">
        <v>201</v>
      </c>
      <c r="E22" t="s">
        <v>184</v>
      </c>
      <c r="F22" t="s">
        <v>393</v>
      </c>
      <c r="G22" t="s">
        <v>429</v>
      </c>
      <c r="H22" t="s">
        <v>398</v>
      </c>
      <c r="I22" t="s">
        <v>418</v>
      </c>
      <c r="J22">
        <v>412</v>
      </c>
      <c r="K22">
        <v>-289880.62944429799</v>
      </c>
      <c r="L22">
        <v>6673966.6443312196</v>
      </c>
      <c r="M22">
        <v>51.296819998139497</v>
      </c>
      <c r="N22">
        <v>-2.6040419996020598</v>
      </c>
      <c r="O22" t="str">
        <f t="shared" si="0"/>
        <v>51.2968199981395 N -2.60404199960206 W</v>
      </c>
    </row>
    <row r="23" spans="1:15" x14ac:dyDescent="0.35">
      <c r="A23" t="s">
        <v>209</v>
      </c>
      <c r="B23" t="s">
        <v>183</v>
      </c>
      <c r="C23" s="1">
        <v>42846</v>
      </c>
      <c r="D23" t="s">
        <v>201</v>
      </c>
      <c r="E23" t="s">
        <v>184</v>
      </c>
      <c r="F23" t="s">
        <v>393</v>
      </c>
      <c r="G23" t="s">
        <v>430</v>
      </c>
      <c r="H23" t="s">
        <v>398</v>
      </c>
      <c r="I23" t="s">
        <v>418</v>
      </c>
      <c r="J23">
        <v>412</v>
      </c>
      <c r="K23">
        <v>-289880.62944429799</v>
      </c>
      <c r="L23">
        <v>6673966.6443312196</v>
      </c>
      <c r="M23">
        <v>51.296819998139497</v>
      </c>
      <c r="N23">
        <v>-2.6040419996020598</v>
      </c>
      <c r="O23" t="str">
        <f t="shared" si="0"/>
        <v>51.2968199981395 N -2.60404199960206 W</v>
      </c>
    </row>
    <row r="24" spans="1:15" x14ac:dyDescent="0.35">
      <c r="A24" t="s">
        <v>210</v>
      </c>
      <c r="B24" t="s">
        <v>183</v>
      </c>
      <c r="C24" s="1">
        <v>42846</v>
      </c>
      <c r="D24" t="s">
        <v>201</v>
      </c>
      <c r="E24" t="s">
        <v>187</v>
      </c>
      <c r="F24" t="s">
        <v>393</v>
      </c>
      <c r="G24" t="s">
        <v>431</v>
      </c>
      <c r="H24" t="s">
        <v>416</v>
      </c>
      <c r="I24" t="s">
        <v>432</v>
      </c>
      <c r="J24">
        <v>417</v>
      </c>
      <c r="K24">
        <v>-289923.82140672498</v>
      </c>
      <c r="L24">
        <v>6673534.3995835297</v>
      </c>
      <c r="M24">
        <v>51.2943920023394</v>
      </c>
      <c r="N24">
        <v>-2.6044299999395801</v>
      </c>
      <c r="O24" t="str">
        <f t="shared" si="0"/>
        <v>51.2943920023394 N -2.60442999993958 W</v>
      </c>
    </row>
    <row r="25" spans="1:15" x14ac:dyDescent="0.35">
      <c r="A25" t="s">
        <v>211</v>
      </c>
      <c r="B25" t="s">
        <v>183</v>
      </c>
      <c r="C25" s="1">
        <v>42846</v>
      </c>
      <c r="D25" t="s">
        <v>201</v>
      </c>
      <c r="E25" t="s">
        <v>187</v>
      </c>
      <c r="F25" t="s">
        <v>393</v>
      </c>
      <c r="G25" t="s">
        <v>433</v>
      </c>
      <c r="H25" t="s">
        <v>416</v>
      </c>
      <c r="I25" t="s">
        <v>432</v>
      </c>
      <c r="J25">
        <v>418</v>
      </c>
      <c r="K25">
        <v>-289940.40801085398</v>
      </c>
      <c r="L25">
        <v>6673541.3423786601</v>
      </c>
      <c r="M25">
        <v>51.294430997872901</v>
      </c>
      <c r="N25">
        <v>-2.6045789999024902</v>
      </c>
      <c r="O25" t="str">
        <f t="shared" si="0"/>
        <v>51.2944309978729 N -2.60457899990249 W</v>
      </c>
    </row>
    <row r="26" spans="1:15" x14ac:dyDescent="0.35">
      <c r="A26" t="s">
        <v>434</v>
      </c>
      <c r="B26" t="s">
        <v>183</v>
      </c>
      <c r="C26" s="1">
        <v>42846</v>
      </c>
      <c r="D26" t="s">
        <v>201</v>
      </c>
      <c r="E26" t="s">
        <v>213</v>
      </c>
      <c r="F26" t="s">
        <v>400</v>
      </c>
      <c r="G26" t="s">
        <v>435</v>
      </c>
      <c r="H26" t="s">
        <v>406</v>
      </c>
      <c r="I26" t="s">
        <v>432</v>
      </c>
      <c r="J26">
        <v>418</v>
      </c>
      <c r="K26">
        <v>-289940.40801085398</v>
      </c>
      <c r="L26">
        <v>6673541.3423786601</v>
      </c>
      <c r="M26">
        <v>51.294430997872901</v>
      </c>
      <c r="N26">
        <v>-2.6045789999024902</v>
      </c>
      <c r="O26" t="str">
        <f t="shared" si="0"/>
        <v>51.2944309978729 N -2.60457899990249 W</v>
      </c>
    </row>
    <row r="27" spans="1:15" x14ac:dyDescent="0.35">
      <c r="A27" t="s">
        <v>212</v>
      </c>
      <c r="B27" t="s">
        <v>183</v>
      </c>
      <c r="C27" s="1">
        <v>42846</v>
      </c>
      <c r="D27" t="s">
        <v>201</v>
      </c>
      <c r="E27" t="s">
        <v>213</v>
      </c>
      <c r="F27" t="s">
        <v>400</v>
      </c>
      <c r="G27" t="s">
        <v>436</v>
      </c>
      <c r="H27" t="s">
        <v>437</v>
      </c>
      <c r="I27" t="s">
        <v>432</v>
      </c>
      <c r="J27">
        <v>420</v>
      </c>
      <c r="K27">
        <v>-290643.94719266699</v>
      </c>
      <c r="L27">
        <v>6672895.5096538197</v>
      </c>
      <c r="M27">
        <v>51.290803001944703</v>
      </c>
      <c r="N27">
        <v>-2.6108990000658698</v>
      </c>
      <c r="O27" t="str">
        <f t="shared" si="0"/>
        <v>51.2908030019447 N -2.61089900006587 W</v>
      </c>
    </row>
    <row r="28" spans="1:15" x14ac:dyDescent="0.35">
      <c r="A28" t="s">
        <v>214</v>
      </c>
      <c r="B28" t="s">
        <v>183</v>
      </c>
      <c r="C28" s="1">
        <v>42846</v>
      </c>
      <c r="D28" t="s">
        <v>201</v>
      </c>
      <c r="E28" t="s">
        <v>191</v>
      </c>
      <c r="F28" t="s">
        <v>400</v>
      </c>
      <c r="G28" t="s">
        <v>438</v>
      </c>
      <c r="H28" t="s">
        <v>437</v>
      </c>
      <c r="I28" t="s">
        <v>432</v>
      </c>
      <c r="J28">
        <v>420</v>
      </c>
      <c r="K28">
        <v>-290643.94719266699</v>
      </c>
      <c r="L28">
        <v>6672895.5096538197</v>
      </c>
      <c r="M28">
        <v>51.290803001944703</v>
      </c>
      <c r="N28">
        <v>-2.6108990000658698</v>
      </c>
      <c r="O28" t="str">
        <f t="shared" si="0"/>
        <v>51.2908030019447 N -2.61089900006587 W</v>
      </c>
    </row>
    <row r="29" spans="1:15" x14ac:dyDescent="0.35">
      <c r="A29" t="s">
        <v>215</v>
      </c>
      <c r="B29" t="s">
        <v>183</v>
      </c>
      <c r="C29" s="1">
        <v>42846</v>
      </c>
      <c r="D29" t="s">
        <v>201</v>
      </c>
      <c r="E29" t="s">
        <v>191</v>
      </c>
      <c r="F29" t="s">
        <v>400</v>
      </c>
      <c r="G29" t="s">
        <v>439</v>
      </c>
      <c r="H29" t="s">
        <v>413</v>
      </c>
      <c r="I29" t="s">
        <v>422</v>
      </c>
      <c r="J29">
        <v>422</v>
      </c>
      <c r="K29">
        <v>-290403.497092554</v>
      </c>
      <c r="L29">
        <v>6672947.6656946903</v>
      </c>
      <c r="M29">
        <v>51.291096001715097</v>
      </c>
      <c r="N29">
        <v>-2.60873900006689</v>
      </c>
      <c r="O29" t="str">
        <f t="shared" si="0"/>
        <v>51.2910960017151 N -2.60873900006689 W</v>
      </c>
    </row>
    <row r="30" spans="1:15" x14ac:dyDescent="0.35">
      <c r="A30" t="s">
        <v>216</v>
      </c>
      <c r="B30" t="s">
        <v>183</v>
      </c>
      <c r="C30" s="1">
        <v>42846</v>
      </c>
      <c r="D30" t="s">
        <v>201</v>
      </c>
      <c r="E30" t="s">
        <v>184</v>
      </c>
      <c r="F30" t="s">
        <v>400</v>
      </c>
      <c r="G30" t="s">
        <v>440</v>
      </c>
      <c r="H30" t="s">
        <v>416</v>
      </c>
      <c r="I30" t="s">
        <v>432</v>
      </c>
      <c r="J30">
        <v>423</v>
      </c>
      <c r="K30">
        <v>-290318.11504311499</v>
      </c>
      <c r="L30">
        <v>6672957.9901381498</v>
      </c>
      <c r="M30">
        <v>51.291153999223901</v>
      </c>
      <c r="N30">
        <v>-2.6079719996126798</v>
      </c>
      <c r="O30" t="str">
        <f t="shared" si="0"/>
        <v>51.2911539992239 N -2.60797199961268 W</v>
      </c>
    </row>
    <row r="31" spans="1:15" x14ac:dyDescent="0.35">
      <c r="A31" t="s">
        <v>217</v>
      </c>
      <c r="B31" t="s">
        <v>183</v>
      </c>
      <c r="C31" s="1">
        <v>42846</v>
      </c>
      <c r="D31" t="s">
        <v>201</v>
      </c>
      <c r="E31" t="s">
        <v>184</v>
      </c>
      <c r="F31" t="s">
        <v>393</v>
      </c>
      <c r="G31" t="s">
        <v>441</v>
      </c>
      <c r="H31" t="s">
        <v>416</v>
      </c>
      <c r="I31" t="s">
        <v>432</v>
      </c>
      <c r="J31">
        <v>423</v>
      </c>
      <c r="K31">
        <v>-290318.11504311499</v>
      </c>
      <c r="L31">
        <v>6672957.9901381498</v>
      </c>
      <c r="M31">
        <v>51.291153999223901</v>
      </c>
      <c r="N31">
        <v>-2.6079719996126798</v>
      </c>
      <c r="O31" t="str">
        <f t="shared" si="0"/>
        <v>51.2911539992239 N -2.60797199961268 W</v>
      </c>
    </row>
    <row r="32" spans="1:15" x14ac:dyDescent="0.35">
      <c r="A32" t="s">
        <v>218</v>
      </c>
      <c r="B32" t="s">
        <v>183</v>
      </c>
      <c r="C32" s="1">
        <v>42846</v>
      </c>
      <c r="D32" t="s">
        <v>201</v>
      </c>
      <c r="E32" t="s">
        <v>189</v>
      </c>
      <c r="F32" t="s">
        <v>400</v>
      </c>
      <c r="G32" t="s">
        <v>442</v>
      </c>
      <c r="H32" t="s">
        <v>416</v>
      </c>
      <c r="I32" t="s">
        <v>432</v>
      </c>
      <c r="J32">
        <v>423</v>
      </c>
      <c r="K32">
        <v>-290318.11504311499</v>
      </c>
      <c r="L32">
        <v>6672957.9901381498</v>
      </c>
      <c r="M32">
        <v>51.291153999223901</v>
      </c>
      <c r="N32">
        <v>-2.6079719996126798</v>
      </c>
      <c r="O32" t="str">
        <f t="shared" si="0"/>
        <v>51.2911539992239 N -2.60797199961268 W</v>
      </c>
    </row>
    <row r="33" spans="1:15" x14ac:dyDescent="0.35">
      <c r="A33" t="s">
        <v>219</v>
      </c>
      <c r="B33" t="s">
        <v>183</v>
      </c>
      <c r="C33" s="1">
        <v>42846</v>
      </c>
      <c r="D33" t="s">
        <v>201</v>
      </c>
      <c r="E33" t="s">
        <v>191</v>
      </c>
      <c r="F33" t="s">
        <v>400</v>
      </c>
      <c r="G33" t="s">
        <v>443</v>
      </c>
      <c r="H33" t="s">
        <v>416</v>
      </c>
      <c r="I33" t="s">
        <v>432</v>
      </c>
      <c r="J33">
        <v>423</v>
      </c>
      <c r="K33">
        <v>-290318.11504311499</v>
      </c>
      <c r="L33">
        <v>6672957.9901381498</v>
      </c>
      <c r="M33">
        <v>51.291153999223901</v>
      </c>
      <c r="N33">
        <v>-2.6079719996126798</v>
      </c>
      <c r="O33" t="str">
        <f t="shared" si="0"/>
        <v>51.2911539992239 N -2.60797199961268 W</v>
      </c>
    </row>
    <row r="34" spans="1:15" x14ac:dyDescent="0.35">
      <c r="A34" t="s">
        <v>220</v>
      </c>
      <c r="B34" t="s">
        <v>183</v>
      </c>
      <c r="C34" s="1">
        <v>42846</v>
      </c>
      <c r="D34" t="s">
        <v>201</v>
      </c>
      <c r="E34" t="s">
        <v>184</v>
      </c>
      <c r="F34" t="s">
        <v>400</v>
      </c>
      <c r="G34" t="s">
        <v>444</v>
      </c>
      <c r="H34" t="s">
        <v>416</v>
      </c>
      <c r="I34" t="s">
        <v>432</v>
      </c>
      <c r="J34">
        <v>423</v>
      </c>
      <c r="K34">
        <v>-290318.11504311499</v>
      </c>
      <c r="L34">
        <v>6672957.9901381498</v>
      </c>
      <c r="M34">
        <v>51.291153999223901</v>
      </c>
      <c r="N34">
        <v>-2.6079719996126798</v>
      </c>
      <c r="O34" t="str">
        <f t="shared" si="0"/>
        <v>51.2911539992239 N -2.60797199961268 W</v>
      </c>
    </row>
    <row r="35" spans="1:15" x14ac:dyDescent="0.35">
      <c r="A35" t="s">
        <v>221</v>
      </c>
      <c r="B35" t="s">
        <v>183</v>
      </c>
      <c r="C35" s="1">
        <v>42846</v>
      </c>
      <c r="D35" t="s">
        <v>201</v>
      </c>
      <c r="E35" t="s">
        <v>184</v>
      </c>
      <c r="F35" t="s">
        <v>400</v>
      </c>
      <c r="G35" t="s">
        <v>445</v>
      </c>
      <c r="H35" t="s">
        <v>416</v>
      </c>
      <c r="I35" t="s">
        <v>432</v>
      </c>
      <c r="J35">
        <v>423</v>
      </c>
      <c r="K35">
        <v>-290318.11504311499</v>
      </c>
      <c r="L35">
        <v>6672957.9901381498</v>
      </c>
      <c r="M35">
        <v>51.291153999223901</v>
      </c>
      <c r="N35">
        <v>-2.6079719996126798</v>
      </c>
      <c r="O35" t="str">
        <f t="shared" si="0"/>
        <v>51.2911539992239 N -2.60797199961268 W</v>
      </c>
    </row>
    <row r="36" spans="1:15" x14ac:dyDescent="0.35">
      <c r="A36" t="s">
        <v>222</v>
      </c>
      <c r="B36" t="s">
        <v>183</v>
      </c>
      <c r="C36" s="1">
        <v>42830</v>
      </c>
      <c r="D36" t="s">
        <v>223</v>
      </c>
      <c r="E36" t="s">
        <v>189</v>
      </c>
      <c r="F36" t="s">
        <v>400</v>
      </c>
      <c r="G36" t="s">
        <v>446</v>
      </c>
      <c r="H36" t="s">
        <v>406</v>
      </c>
      <c r="I36" t="s">
        <v>418</v>
      </c>
      <c r="J36">
        <v>303</v>
      </c>
      <c r="K36">
        <v>-318441.98251661903</v>
      </c>
      <c r="L36">
        <v>6659692.2267530104</v>
      </c>
      <c r="M36">
        <v>51.216570001389798</v>
      </c>
      <c r="N36">
        <v>-2.8606129998507099</v>
      </c>
      <c r="O36" t="str">
        <f t="shared" si="0"/>
        <v>51.2165700013898 N -2.86061299985071 W</v>
      </c>
    </row>
    <row r="37" spans="1:15" x14ac:dyDescent="0.35">
      <c r="A37" t="s">
        <v>224</v>
      </c>
      <c r="B37" t="s">
        <v>183</v>
      </c>
      <c r="C37" s="1">
        <v>42830</v>
      </c>
      <c r="D37" t="s">
        <v>223</v>
      </c>
      <c r="E37" t="s">
        <v>189</v>
      </c>
      <c r="F37" t="s">
        <v>393</v>
      </c>
      <c r="G37" t="s">
        <v>447</v>
      </c>
      <c r="H37" t="s">
        <v>448</v>
      </c>
      <c r="I37" t="s">
        <v>414</v>
      </c>
      <c r="J37">
        <v>300</v>
      </c>
      <c r="K37">
        <v>-318298.26905400498</v>
      </c>
      <c r="L37">
        <v>6659726.1711975299</v>
      </c>
      <c r="M37">
        <v>51.216760998888503</v>
      </c>
      <c r="N37">
        <v>-2.8593220004131799</v>
      </c>
      <c r="O37" t="str">
        <f t="shared" si="0"/>
        <v>51.2167609988885 N -2.85932200041318 W</v>
      </c>
    </row>
    <row r="38" spans="1:15" x14ac:dyDescent="0.35">
      <c r="A38" t="s">
        <v>225</v>
      </c>
      <c r="B38" t="s">
        <v>183</v>
      </c>
      <c r="C38" s="1">
        <v>42844</v>
      </c>
      <c r="D38" t="s">
        <v>223</v>
      </c>
      <c r="E38" t="s">
        <v>191</v>
      </c>
      <c r="F38" t="s">
        <v>393</v>
      </c>
      <c r="G38" t="s">
        <v>449</v>
      </c>
      <c r="H38" t="s">
        <v>406</v>
      </c>
      <c r="I38" t="s">
        <v>450</v>
      </c>
      <c r="J38">
        <v>390</v>
      </c>
      <c r="K38">
        <v>-318288.13898034202</v>
      </c>
      <c r="L38">
        <v>6659692.93762998</v>
      </c>
      <c r="M38">
        <v>51.216574002081998</v>
      </c>
      <c r="N38">
        <v>-2.8592310001765799</v>
      </c>
      <c r="O38" t="str">
        <f t="shared" si="0"/>
        <v>51.216574002082 N -2.85923100017658 W</v>
      </c>
    </row>
    <row r="39" spans="1:15" x14ac:dyDescent="0.35">
      <c r="A39" t="s">
        <v>226</v>
      </c>
      <c r="B39" t="s">
        <v>183</v>
      </c>
      <c r="C39" s="1">
        <v>42844</v>
      </c>
      <c r="D39" t="s">
        <v>223</v>
      </c>
      <c r="E39" t="s">
        <v>191</v>
      </c>
      <c r="F39" t="s">
        <v>393</v>
      </c>
      <c r="G39" t="s">
        <v>451</v>
      </c>
      <c r="H39" t="s">
        <v>406</v>
      </c>
      <c r="I39" t="s">
        <v>450</v>
      </c>
      <c r="J39">
        <v>390</v>
      </c>
      <c r="K39">
        <v>-318288.13898034202</v>
      </c>
      <c r="L39">
        <v>6659692.93762998</v>
      </c>
      <c r="M39">
        <v>51.216574002081998</v>
      </c>
      <c r="N39">
        <v>-2.8592310001765799</v>
      </c>
      <c r="O39" t="str">
        <f t="shared" si="0"/>
        <v>51.216574002082 N -2.85923100017658 W</v>
      </c>
    </row>
    <row r="40" spans="1:15" x14ac:dyDescent="0.35">
      <c r="A40" t="s">
        <v>227</v>
      </c>
      <c r="B40" t="s">
        <v>183</v>
      </c>
      <c r="C40" s="1">
        <v>42844</v>
      </c>
      <c r="D40" t="s">
        <v>223</v>
      </c>
      <c r="E40" t="s">
        <v>191</v>
      </c>
      <c r="F40" t="s">
        <v>400</v>
      </c>
      <c r="G40" t="s">
        <v>452</v>
      </c>
      <c r="H40" t="s">
        <v>453</v>
      </c>
      <c r="I40" t="s">
        <v>414</v>
      </c>
      <c r="J40">
        <v>378</v>
      </c>
      <c r="K40">
        <v>-318285.91259052698</v>
      </c>
      <c r="L40">
        <v>6659686.36202031</v>
      </c>
      <c r="M40">
        <v>51.216536999885697</v>
      </c>
      <c r="N40">
        <v>-2.8592110000851001</v>
      </c>
      <c r="O40" t="str">
        <f t="shared" si="0"/>
        <v>51.2165369998857 N -2.8592110000851 W</v>
      </c>
    </row>
    <row r="41" spans="1:15" x14ac:dyDescent="0.35">
      <c r="A41" t="s">
        <v>228</v>
      </c>
      <c r="B41" t="s">
        <v>183</v>
      </c>
      <c r="C41" s="1">
        <v>42844</v>
      </c>
      <c r="D41" t="s">
        <v>223</v>
      </c>
      <c r="E41" t="s">
        <v>191</v>
      </c>
      <c r="F41" t="s">
        <v>400</v>
      </c>
      <c r="G41" t="s">
        <v>454</v>
      </c>
      <c r="H41" t="s">
        <v>453</v>
      </c>
      <c r="I41" t="s">
        <v>414</v>
      </c>
      <c r="J41">
        <v>378</v>
      </c>
      <c r="K41">
        <v>-318285.91259052698</v>
      </c>
      <c r="L41">
        <v>6659686.36202031</v>
      </c>
      <c r="M41">
        <v>51.216536999885697</v>
      </c>
      <c r="N41">
        <v>-2.8592110000851001</v>
      </c>
      <c r="O41" t="str">
        <f t="shared" si="0"/>
        <v>51.2165369998857 N -2.8592110000851 W</v>
      </c>
    </row>
    <row r="42" spans="1:15" x14ac:dyDescent="0.35">
      <c r="A42" t="s">
        <v>229</v>
      </c>
      <c r="B42" t="s">
        <v>183</v>
      </c>
      <c r="C42" s="1">
        <v>42844</v>
      </c>
      <c r="D42" t="s">
        <v>223</v>
      </c>
      <c r="E42" t="s">
        <v>191</v>
      </c>
      <c r="F42" t="s">
        <v>400</v>
      </c>
      <c r="G42" t="s">
        <v>452</v>
      </c>
      <c r="H42" t="s">
        <v>455</v>
      </c>
      <c r="I42" t="s">
        <v>414</v>
      </c>
      <c r="J42">
        <v>378</v>
      </c>
      <c r="K42">
        <v>-318285.91259052698</v>
      </c>
      <c r="L42">
        <v>6659686.36202031</v>
      </c>
      <c r="M42">
        <v>51.216536999885697</v>
      </c>
      <c r="N42">
        <v>-2.8592110000851001</v>
      </c>
      <c r="O42" t="str">
        <f t="shared" si="0"/>
        <v>51.2165369998857 N -2.8592110000851 W</v>
      </c>
    </row>
    <row r="43" spans="1:15" x14ac:dyDescent="0.35">
      <c r="A43" t="s">
        <v>230</v>
      </c>
      <c r="B43" t="s">
        <v>183</v>
      </c>
      <c r="C43" s="1">
        <v>42844</v>
      </c>
      <c r="D43" t="s">
        <v>223</v>
      </c>
      <c r="E43" t="s">
        <v>191</v>
      </c>
      <c r="F43" t="s">
        <v>400</v>
      </c>
      <c r="G43" t="s">
        <v>456</v>
      </c>
      <c r="H43" t="s">
        <v>453</v>
      </c>
      <c r="I43" t="s">
        <v>414</v>
      </c>
      <c r="J43">
        <v>378</v>
      </c>
      <c r="K43">
        <v>-318285.91259052698</v>
      </c>
      <c r="L43">
        <v>6659686.36202031</v>
      </c>
      <c r="M43">
        <v>51.216536999885697</v>
      </c>
      <c r="N43">
        <v>-2.8592110000851001</v>
      </c>
      <c r="O43" t="str">
        <f t="shared" si="0"/>
        <v>51.2165369998857 N -2.8592110000851 W</v>
      </c>
    </row>
    <row r="44" spans="1:15" x14ac:dyDescent="0.35">
      <c r="A44" t="s">
        <v>231</v>
      </c>
      <c r="B44" t="s">
        <v>183</v>
      </c>
      <c r="C44" s="1">
        <v>42844</v>
      </c>
      <c r="D44" t="s">
        <v>223</v>
      </c>
      <c r="E44" t="s">
        <v>191</v>
      </c>
      <c r="F44" t="s">
        <v>400</v>
      </c>
      <c r="G44" t="s">
        <v>457</v>
      </c>
      <c r="H44" t="s">
        <v>453</v>
      </c>
      <c r="I44" t="s">
        <v>414</v>
      </c>
      <c r="J44">
        <v>390</v>
      </c>
      <c r="K44">
        <v>-318288.13898034202</v>
      </c>
      <c r="L44">
        <v>6659692.93762998</v>
      </c>
      <c r="M44">
        <v>51.216574002081998</v>
      </c>
      <c r="N44">
        <v>-2.8592310001765799</v>
      </c>
      <c r="O44" t="str">
        <f t="shared" si="0"/>
        <v>51.216574002082 N -2.85923100017658 W</v>
      </c>
    </row>
    <row r="45" spans="1:15" x14ac:dyDescent="0.35">
      <c r="A45" t="s">
        <v>232</v>
      </c>
      <c r="B45" t="s">
        <v>183</v>
      </c>
      <c r="C45" s="1">
        <v>42844</v>
      </c>
      <c r="D45" t="s">
        <v>223</v>
      </c>
      <c r="E45" t="s">
        <v>191</v>
      </c>
      <c r="F45" t="s">
        <v>400</v>
      </c>
      <c r="G45" t="s">
        <v>458</v>
      </c>
      <c r="H45" t="s">
        <v>453</v>
      </c>
      <c r="I45" t="s">
        <v>414</v>
      </c>
      <c r="J45">
        <v>390</v>
      </c>
      <c r="K45">
        <v>-318288.13898034202</v>
      </c>
      <c r="L45">
        <v>6659692.93762998</v>
      </c>
      <c r="M45">
        <v>51.216574002081998</v>
      </c>
      <c r="N45">
        <v>-2.8592310001765799</v>
      </c>
      <c r="O45" t="str">
        <f t="shared" si="0"/>
        <v>51.216574002082 N -2.85923100017658 W</v>
      </c>
    </row>
    <row r="46" spans="1:15" x14ac:dyDescent="0.35">
      <c r="A46" t="s">
        <v>459</v>
      </c>
      <c r="B46" t="s">
        <v>234</v>
      </c>
      <c r="C46" s="1">
        <v>42912</v>
      </c>
      <c r="D46" t="s">
        <v>182</v>
      </c>
      <c r="E46" t="s">
        <v>184</v>
      </c>
      <c r="F46" t="s">
        <v>393</v>
      </c>
      <c r="G46" t="s">
        <v>460</v>
      </c>
      <c r="H46" t="s">
        <v>406</v>
      </c>
      <c r="I46" t="s">
        <v>432</v>
      </c>
      <c r="J46">
        <v>172</v>
      </c>
      <c r="K46">
        <v>-299224.89882097603</v>
      </c>
      <c r="L46">
        <v>6696556.5338431802</v>
      </c>
      <c r="M46">
        <v>51.4235330008784</v>
      </c>
      <c r="N46">
        <v>-2.6879829998115699</v>
      </c>
      <c r="O46" t="str">
        <f t="shared" si="0"/>
        <v>51.4235330008784 N -2.68798299981157 W</v>
      </c>
    </row>
    <row r="47" spans="1:15" x14ac:dyDescent="0.35">
      <c r="A47" t="s">
        <v>461</v>
      </c>
      <c r="B47" t="s">
        <v>234</v>
      </c>
      <c r="C47" s="1">
        <v>42912</v>
      </c>
      <c r="D47" t="s">
        <v>182</v>
      </c>
      <c r="E47" t="s">
        <v>191</v>
      </c>
      <c r="F47" t="s">
        <v>393</v>
      </c>
      <c r="G47" t="s">
        <v>462</v>
      </c>
      <c r="H47" t="s">
        <v>463</v>
      </c>
      <c r="I47" t="s">
        <v>399</v>
      </c>
      <c r="J47">
        <v>176</v>
      </c>
      <c r="K47">
        <v>-299159.33164089901</v>
      </c>
      <c r="L47">
        <v>6696512.4388021296</v>
      </c>
      <c r="M47">
        <v>51.423286001108302</v>
      </c>
      <c r="N47">
        <v>-2.6873939996326</v>
      </c>
      <c r="O47" t="str">
        <f t="shared" si="0"/>
        <v>51.4232860011083 N -2.6873939996326 W</v>
      </c>
    </row>
    <row r="48" spans="1:15" x14ac:dyDescent="0.35">
      <c r="A48" t="s">
        <v>233</v>
      </c>
      <c r="B48" t="s">
        <v>234</v>
      </c>
      <c r="C48" s="1">
        <v>42912</v>
      </c>
      <c r="D48" t="s">
        <v>182</v>
      </c>
      <c r="E48" t="s">
        <v>191</v>
      </c>
      <c r="F48" t="s">
        <v>393</v>
      </c>
      <c r="G48" t="s">
        <v>464</v>
      </c>
      <c r="H48" t="s">
        <v>463</v>
      </c>
      <c r="I48" t="s">
        <v>399</v>
      </c>
      <c r="J48">
        <v>180</v>
      </c>
      <c r="K48">
        <v>-299157.43920955498</v>
      </c>
      <c r="L48">
        <v>6696511.1891485797</v>
      </c>
      <c r="M48">
        <v>51.4232789991677</v>
      </c>
      <c r="N48">
        <v>-2.6873769999141599</v>
      </c>
      <c r="O48" t="str">
        <f t="shared" si="0"/>
        <v>51.4232789991677 N -2.68737699991416 W</v>
      </c>
    </row>
    <row r="49" spans="1:15" x14ac:dyDescent="0.35">
      <c r="A49" t="s">
        <v>235</v>
      </c>
      <c r="B49" t="s">
        <v>234</v>
      </c>
      <c r="C49" s="1">
        <v>42912</v>
      </c>
      <c r="D49" t="s">
        <v>182</v>
      </c>
      <c r="E49" t="s">
        <v>191</v>
      </c>
      <c r="F49" t="s">
        <v>393</v>
      </c>
      <c r="G49" t="s">
        <v>465</v>
      </c>
      <c r="H49" t="s">
        <v>463</v>
      </c>
      <c r="I49" t="s">
        <v>399</v>
      </c>
      <c r="J49">
        <v>182</v>
      </c>
      <c r="K49">
        <v>-299145.75066302199</v>
      </c>
      <c r="L49">
        <v>6696510.47506091</v>
      </c>
      <c r="M49">
        <v>51.423274999658801</v>
      </c>
      <c r="N49">
        <v>-2.68727200033217</v>
      </c>
      <c r="O49" t="str">
        <f t="shared" si="0"/>
        <v>51.4232749996588 N -2.68727200033217 W</v>
      </c>
    </row>
    <row r="50" spans="1:15" x14ac:dyDescent="0.35">
      <c r="A50" t="s">
        <v>236</v>
      </c>
      <c r="B50" t="s">
        <v>234</v>
      </c>
      <c r="C50" s="1">
        <v>42912</v>
      </c>
      <c r="D50" t="s">
        <v>182</v>
      </c>
      <c r="E50" t="s">
        <v>189</v>
      </c>
      <c r="F50" t="s">
        <v>393</v>
      </c>
      <c r="G50" t="s">
        <v>466</v>
      </c>
      <c r="H50" t="s">
        <v>463</v>
      </c>
      <c r="I50" t="s">
        <v>399</v>
      </c>
      <c r="J50">
        <v>185</v>
      </c>
      <c r="K50">
        <v>-298993.46559961699</v>
      </c>
      <c r="L50">
        <v>6696442.2799770804</v>
      </c>
      <c r="M50">
        <v>51.422893000128397</v>
      </c>
      <c r="N50">
        <v>-2.6859040000034402</v>
      </c>
      <c r="O50" t="str">
        <f t="shared" si="0"/>
        <v>51.4228930001284 N -2.68590400000344 W</v>
      </c>
    </row>
    <row r="51" spans="1:15" x14ac:dyDescent="0.35">
      <c r="A51" t="s">
        <v>237</v>
      </c>
      <c r="B51" t="s">
        <v>234</v>
      </c>
      <c r="C51" s="1">
        <v>42912</v>
      </c>
      <c r="D51" t="s">
        <v>182</v>
      </c>
      <c r="E51" t="s">
        <v>184</v>
      </c>
      <c r="F51" t="s">
        <v>393</v>
      </c>
      <c r="G51" t="s">
        <v>467</v>
      </c>
      <c r="H51" t="s">
        <v>463</v>
      </c>
      <c r="I51" t="s">
        <v>399</v>
      </c>
      <c r="J51">
        <v>185</v>
      </c>
      <c r="K51">
        <v>-298993.46559961699</v>
      </c>
      <c r="L51">
        <v>6696442.2799770804</v>
      </c>
      <c r="M51">
        <v>51.422893000128397</v>
      </c>
      <c r="N51">
        <v>-2.6859040000034402</v>
      </c>
      <c r="O51" t="str">
        <f t="shared" si="0"/>
        <v>51.4228930001284 N -2.68590400000344 W</v>
      </c>
    </row>
    <row r="52" spans="1:15" x14ac:dyDescent="0.35">
      <c r="A52" t="s">
        <v>238</v>
      </c>
      <c r="B52" t="s">
        <v>234</v>
      </c>
      <c r="C52" s="1">
        <v>42912</v>
      </c>
      <c r="D52" t="s">
        <v>182</v>
      </c>
      <c r="E52" t="s">
        <v>184</v>
      </c>
      <c r="F52" t="s">
        <v>393</v>
      </c>
      <c r="G52" t="s">
        <v>468</v>
      </c>
      <c r="H52" t="s">
        <v>469</v>
      </c>
      <c r="I52" t="s">
        <v>422</v>
      </c>
      <c r="J52">
        <v>186</v>
      </c>
      <c r="K52">
        <v>-298944.81898213999</v>
      </c>
      <c r="L52">
        <v>6696137.5513183102</v>
      </c>
      <c r="M52">
        <v>51.421185998216899</v>
      </c>
      <c r="N52">
        <v>-2.6854670001604299</v>
      </c>
      <c r="O52" t="str">
        <f t="shared" si="0"/>
        <v>51.4211859982169 N -2.68546700016043 W</v>
      </c>
    </row>
    <row r="53" spans="1:15" x14ac:dyDescent="0.35">
      <c r="A53" t="s">
        <v>239</v>
      </c>
      <c r="B53" t="s">
        <v>234</v>
      </c>
      <c r="C53" s="1">
        <v>42912</v>
      </c>
      <c r="D53" t="s">
        <v>182</v>
      </c>
      <c r="E53" t="s">
        <v>191</v>
      </c>
      <c r="F53" t="s">
        <v>393</v>
      </c>
      <c r="G53" t="s">
        <v>470</v>
      </c>
      <c r="H53" t="s">
        <v>471</v>
      </c>
      <c r="I53" t="s">
        <v>472</v>
      </c>
      <c r="J53">
        <v>187</v>
      </c>
      <c r="K53">
        <v>-298658.28261283803</v>
      </c>
      <c r="L53">
        <v>6696206.4579160502</v>
      </c>
      <c r="M53">
        <v>51.421572000470199</v>
      </c>
      <c r="N53">
        <v>-2.68289299988467</v>
      </c>
      <c r="O53" t="str">
        <f t="shared" si="0"/>
        <v>51.4215720004702 N -2.68289299988467 W</v>
      </c>
    </row>
    <row r="54" spans="1:15" x14ac:dyDescent="0.35">
      <c r="A54" t="s">
        <v>240</v>
      </c>
      <c r="B54" t="s">
        <v>234</v>
      </c>
      <c r="C54" s="1">
        <v>42912</v>
      </c>
      <c r="D54" t="s">
        <v>182</v>
      </c>
      <c r="E54" t="s">
        <v>191</v>
      </c>
      <c r="F54" t="s">
        <v>393</v>
      </c>
      <c r="G54" t="s">
        <v>473</v>
      </c>
      <c r="H54" t="s">
        <v>474</v>
      </c>
      <c r="I54" t="s">
        <v>422</v>
      </c>
      <c r="J54">
        <v>190</v>
      </c>
      <c r="K54">
        <v>-298714.05367772502</v>
      </c>
      <c r="L54">
        <v>6696464.7735804701</v>
      </c>
      <c r="M54">
        <v>51.423019002350003</v>
      </c>
      <c r="N54">
        <v>-2.68339400020009</v>
      </c>
      <c r="O54" t="str">
        <f t="shared" si="0"/>
        <v>51.42301900235 N -2.68339400020009 W</v>
      </c>
    </row>
    <row r="55" spans="1:15" x14ac:dyDescent="0.35">
      <c r="A55" t="s">
        <v>241</v>
      </c>
      <c r="B55" t="s">
        <v>234</v>
      </c>
      <c r="C55" s="1">
        <v>42912</v>
      </c>
      <c r="D55" t="s">
        <v>182</v>
      </c>
      <c r="E55" t="s">
        <v>189</v>
      </c>
      <c r="F55" t="s">
        <v>393</v>
      </c>
      <c r="G55" t="s">
        <v>475</v>
      </c>
      <c r="H55" t="s">
        <v>463</v>
      </c>
      <c r="I55" t="s">
        <v>418</v>
      </c>
      <c r="J55">
        <v>193</v>
      </c>
      <c r="K55">
        <v>-298119.60759688902</v>
      </c>
      <c r="L55">
        <v>6696627.9433220197</v>
      </c>
      <c r="M55">
        <v>51.4239329981962</v>
      </c>
      <c r="N55">
        <v>-2.6780540000279398</v>
      </c>
      <c r="O55" t="str">
        <f t="shared" si="0"/>
        <v>51.4239329981962 N -2.67805400002794 W</v>
      </c>
    </row>
    <row r="56" spans="1:15" x14ac:dyDescent="0.35">
      <c r="A56" t="s">
        <v>242</v>
      </c>
      <c r="B56" t="s">
        <v>234</v>
      </c>
      <c r="C56" s="1">
        <v>42912</v>
      </c>
      <c r="D56" t="s">
        <v>182</v>
      </c>
      <c r="E56" t="s">
        <v>191</v>
      </c>
      <c r="F56" t="s">
        <v>393</v>
      </c>
      <c r="G56" t="s">
        <v>476</v>
      </c>
      <c r="H56" t="s">
        <v>463</v>
      </c>
      <c r="I56" t="s">
        <v>418</v>
      </c>
      <c r="J56">
        <v>193</v>
      </c>
      <c r="K56">
        <v>-298119.60759688902</v>
      </c>
      <c r="L56">
        <v>6696627.9433220197</v>
      </c>
      <c r="M56">
        <v>51.4239329981962</v>
      </c>
      <c r="N56">
        <v>-2.6780540000279398</v>
      </c>
      <c r="O56" t="str">
        <f t="shared" si="0"/>
        <v>51.4239329981962 N -2.67805400002794 W</v>
      </c>
    </row>
    <row r="57" spans="1:15" x14ac:dyDescent="0.35">
      <c r="A57" t="s">
        <v>243</v>
      </c>
      <c r="B57" t="s">
        <v>234</v>
      </c>
      <c r="C57" s="1">
        <v>42912</v>
      </c>
      <c r="D57" t="s">
        <v>182</v>
      </c>
      <c r="E57" t="s">
        <v>189</v>
      </c>
      <c r="F57" t="s">
        <v>393</v>
      </c>
      <c r="G57" t="s">
        <v>477</v>
      </c>
      <c r="H57" t="s">
        <v>463</v>
      </c>
      <c r="I57" t="s">
        <v>418</v>
      </c>
      <c r="J57">
        <v>194</v>
      </c>
      <c r="K57">
        <v>-298061.72146167699</v>
      </c>
      <c r="L57">
        <v>6696639.3688966399</v>
      </c>
      <c r="M57">
        <v>51.4239970005789</v>
      </c>
      <c r="N57">
        <v>-2.6775340003442598</v>
      </c>
      <c r="O57" t="str">
        <f t="shared" si="0"/>
        <v>51.4239970005789 N -2.67753400034426 W</v>
      </c>
    </row>
    <row r="58" spans="1:15" x14ac:dyDescent="0.35">
      <c r="A58" t="s">
        <v>244</v>
      </c>
      <c r="B58" t="s">
        <v>234</v>
      </c>
      <c r="C58" s="1">
        <v>42912</v>
      </c>
      <c r="D58" t="s">
        <v>182</v>
      </c>
      <c r="E58" t="s">
        <v>184</v>
      </c>
      <c r="F58" t="s">
        <v>393</v>
      </c>
      <c r="G58" t="s">
        <v>478</v>
      </c>
      <c r="H58" t="s">
        <v>469</v>
      </c>
      <c r="I58" t="s">
        <v>422</v>
      </c>
      <c r="J58">
        <v>202</v>
      </c>
      <c r="K58">
        <v>-297673.88435575302</v>
      </c>
      <c r="L58">
        <v>6696590.2747440301</v>
      </c>
      <c r="M58">
        <v>51.423722001433703</v>
      </c>
      <c r="N58">
        <v>-2.6740500003974699</v>
      </c>
      <c r="O58" t="str">
        <f t="shared" si="0"/>
        <v>51.4237220014337 N -2.67405000039747 W</v>
      </c>
    </row>
    <row r="59" spans="1:15" x14ac:dyDescent="0.35">
      <c r="A59" t="s">
        <v>245</v>
      </c>
      <c r="B59" t="s">
        <v>234</v>
      </c>
      <c r="C59" s="1">
        <v>42912</v>
      </c>
      <c r="D59" t="s">
        <v>182</v>
      </c>
      <c r="E59" t="s">
        <v>191</v>
      </c>
      <c r="F59" t="s">
        <v>393</v>
      </c>
      <c r="G59" t="s">
        <v>479</v>
      </c>
      <c r="H59" t="s">
        <v>463</v>
      </c>
      <c r="I59" t="s">
        <v>418</v>
      </c>
      <c r="J59">
        <v>207</v>
      </c>
      <c r="K59">
        <v>-298645.48087139701</v>
      </c>
      <c r="L59">
        <v>6696373.0143497903</v>
      </c>
      <c r="M59">
        <v>51.422504998040502</v>
      </c>
      <c r="N59">
        <v>-2.6827780002569401</v>
      </c>
      <c r="O59" t="str">
        <f t="shared" si="0"/>
        <v>51.4225049980405 N -2.68277800025694 W</v>
      </c>
    </row>
    <row r="60" spans="1:15" x14ac:dyDescent="0.35">
      <c r="A60" t="s">
        <v>246</v>
      </c>
      <c r="B60" t="s">
        <v>234</v>
      </c>
      <c r="C60" s="1">
        <v>42912</v>
      </c>
      <c r="D60" t="s">
        <v>182</v>
      </c>
      <c r="E60" t="s">
        <v>191</v>
      </c>
      <c r="F60" t="s">
        <v>393</v>
      </c>
      <c r="G60" t="s">
        <v>480</v>
      </c>
      <c r="H60" t="s">
        <v>463</v>
      </c>
      <c r="I60" t="s">
        <v>418</v>
      </c>
      <c r="J60">
        <v>207</v>
      </c>
      <c r="K60">
        <v>-298645.48087139701</v>
      </c>
      <c r="L60">
        <v>6696373.0143497903</v>
      </c>
      <c r="M60">
        <v>51.422504998040502</v>
      </c>
      <c r="N60">
        <v>-2.6827780002569401</v>
      </c>
      <c r="O60" t="str">
        <f t="shared" si="0"/>
        <v>51.4225049980405 N -2.68277800025694 W</v>
      </c>
    </row>
    <row r="61" spans="1:15" x14ac:dyDescent="0.35">
      <c r="A61" t="s">
        <v>247</v>
      </c>
      <c r="B61" t="s">
        <v>234</v>
      </c>
      <c r="C61" s="1">
        <v>42923</v>
      </c>
      <c r="D61" t="s">
        <v>182</v>
      </c>
      <c r="E61" t="s">
        <v>189</v>
      </c>
      <c r="F61" t="s">
        <v>393</v>
      </c>
      <c r="G61" t="s">
        <v>481</v>
      </c>
      <c r="H61" t="s">
        <v>463</v>
      </c>
      <c r="I61" t="s">
        <v>399</v>
      </c>
      <c r="J61">
        <v>357</v>
      </c>
      <c r="K61">
        <v>-299154.43358330399</v>
      </c>
      <c r="L61">
        <v>6696522.2575153504</v>
      </c>
      <c r="M61">
        <v>51.4233410027148</v>
      </c>
      <c r="N61">
        <v>-2.6873500001499799</v>
      </c>
      <c r="O61" t="str">
        <f t="shared" si="0"/>
        <v>51.4233410027148 N -2.68735000014998 W</v>
      </c>
    </row>
    <row r="62" spans="1:15" x14ac:dyDescent="0.35">
      <c r="A62" t="s">
        <v>248</v>
      </c>
      <c r="B62" t="s">
        <v>234</v>
      </c>
      <c r="C62" s="1">
        <v>42923</v>
      </c>
      <c r="D62" t="s">
        <v>182</v>
      </c>
      <c r="E62" t="s">
        <v>189</v>
      </c>
      <c r="F62" t="s">
        <v>393</v>
      </c>
      <c r="G62" t="s">
        <v>482</v>
      </c>
      <c r="H62" t="s">
        <v>463</v>
      </c>
      <c r="I62" t="s">
        <v>399</v>
      </c>
      <c r="J62">
        <v>358</v>
      </c>
      <c r="K62">
        <v>-299095.99085063703</v>
      </c>
      <c r="L62">
        <v>6696505.1194054298</v>
      </c>
      <c r="M62">
        <v>51.423244997728901</v>
      </c>
      <c r="N62">
        <v>-2.68682500044343</v>
      </c>
      <c r="O62" t="str">
        <f t="shared" si="0"/>
        <v>51.4232449977289 N -2.68682500044343 W</v>
      </c>
    </row>
    <row r="63" spans="1:15" x14ac:dyDescent="0.35">
      <c r="A63" t="s">
        <v>249</v>
      </c>
      <c r="B63" t="s">
        <v>234</v>
      </c>
      <c r="C63" s="1">
        <v>42923</v>
      </c>
      <c r="D63" t="s">
        <v>182</v>
      </c>
      <c r="E63" t="s">
        <v>191</v>
      </c>
      <c r="F63" t="s">
        <v>393</v>
      </c>
      <c r="G63" t="s">
        <v>483</v>
      </c>
      <c r="H63" t="s">
        <v>463</v>
      </c>
      <c r="I63" t="s">
        <v>399</v>
      </c>
      <c r="J63">
        <v>358</v>
      </c>
      <c r="K63">
        <v>-299095.99085063703</v>
      </c>
      <c r="L63">
        <v>6696505.1194054298</v>
      </c>
      <c r="M63">
        <v>51.423244997728901</v>
      </c>
      <c r="N63">
        <v>-2.68682500044343</v>
      </c>
      <c r="O63" t="str">
        <f t="shared" si="0"/>
        <v>51.4232449977289 N -2.68682500044343 W</v>
      </c>
    </row>
    <row r="64" spans="1:15" x14ac:dyDescent="0.35">
      <c r="A64" t="s">
        <v>250</v>
      </c>
      <c r="B64" t="s">
        <v>234</v>
      </c>
      <c r="C64" s="1">
        <v>42923</v>
      </c>
      <c r="D64" t="s">
        <v>182</v>
      </c>
      <c r="E64" t="s">
        <v>191</v>
      </c>
      <c r="F64" t="s">
        <v>393</v>
      </c>
      <c r="G64" t="s">
        <v>484</v>
      </c>
      <c r="H64" t="s">
        <v>463</v>
      </c>
      <c r="I64" t="s">
        <v>399</v>
      </c>
      <c r="J64">
        <v>359</v>
      </c>
      <c r="K64">
        <v>-299090.981473552</v>
      </c>
      <c r="L64">
        <v>6696471.2003356898</v>
      </c>
      <c r="M64">
        <v>51.423054998119497</v>
      </c>
      <c r="N64">
        <v>-2.6867800002375901</v>
      </c>
      <c r="O64" t="str">
        <f t="shared" si="0"/>
        <v>51.4230549981195 N -2.68678000023759 W</v>
      </c>
    </row>
    <row r="65" spans="1:15" x14ac:dyDescent="0.35">
      <c r="A65" t="s">
        <v>251</v>
      </c>
      <c r="B65" t="s">
        <v>234</v>
      </c>
      <c r="C65" s="1">
        <v>42923</v>
      </c>
      <c r="D65" t="s">
        <v>182</v>
      </c>
      <c r="E65" t="s">
        <v>184</v>
      </c>
      <c r="F65" t="s">
        <v>393</v>
      </c>
      <c r="G65" t="s">
        <v>485</v>
      </c>
      <c r="H65" t="s">
        <v>469</v>
      </c>
      <c r="I65" t="s">
        <v>432</v>
      </c>
      <c r="J65">
        <v>364</v>
      </c>
      <c r="K65">
        <v>-298177.27109311998</v>
      </c>
      <c r="L65">
        <v>6696623.1231625304</v>
      </c>
      <c r="M65">
        <v>51.423905999089598</v>
      </c>
      <c r="N65">
        <v>-2.6785720000617999</v>
      </c>
      <c r="O65" t="str">
        <f t="shared" si="0"/>
        <v>51.4239059990896 N -2.6785720000618 W</v>
      </c>
    </row>
    <row r="66" spans="1:15" x14ac:dyDescent="0.35">
      <c r="A66" t="s">
        <v>252</v>
      </c>
      <c r="B66" t="s">
        <v>234</v>
      </c>
      <c r="C66" s="1">
        <v>42923</v>
      </c>
      <c r="D66" t="s">
        <v>182</v>
      </c>
      <c r="E66" t="s">
        <v>189</v>
      </c>
      <c r="F66" t="s">
        <v>393</v>
      </c>
      <c r="G66" t="s">
        <v>486</v>
      </c>
      <c r="H66" t="s">
        <v>487</v>
      </c>
      <c r="I66" t="s">
        <v>418</v>
      </c>
      <c r="J66">
        <v>367</v>
      </c>
      <c r="K66">
        <v>-297991.59018247703</v>
      </c>
      <c r="L66">
        <v>6696650.61596228</v>
      </c>
      <c r="M66">
        <v>51.424060000211298</v>
      </c>
      <c r="N66">
        <v>-2.67690400015741</v>
      </c>
      <c r="O66" t="str">
        <f t="shared" si="0"/>
        <v>51.4240600002113 N -2.67690400015741 W</v>
      </c>
    </row>
    <row r="67" spans="1:15" x14ac:dyDescent="0.35">
      <c r="A67" t="s">
        <v>253</v>
      </c>
      <c r="B67" t="s">
        <v>234</v>
      </c>
      <c r="C67" s="1">
        <v>42923</v>
      </c>
      <c r="D67" t="s">
        <v>182</v>
      </c>
      <c r="E67" t="s">
        <v>189</v>
      </c>
      <c r="F67" t="s">
        <v>393</v>
      </c>
      <c r="G67" t="s">
        <v>488</v>
      </c>
      <c r="H67" t="s">
        <v>463</v>
      </c>
      <c r="I67" t="s">
        <v>418</v>
      </c>
      <c r="J67">
        <v>368</v>
      </c>
      <c r="K67">
        <v>-297974.44698089501</v>
      </c>
      <c r="L67">
        <v>6696648.1166130202</v>
      </c>
      <c r="M67">
        <v>51.4240460021676</v>
      </c>
      <c r="N67">
        <v>-2.6767500001716198</v>
      </c>
      <c r="O67" t="str">
        <f t="shared" ref="O67:O130" si="1">CONCATENATE(M67," N ",N67," W")</f>
        <v>51.4240460021676 N -2.67675000017162 W</v>
      </c>
    </row>
    <row r="68" spans="1:15" x14ac:dyDescent="0.35">
      <c r="A68" t="s">
        <v>254</v>
      </c>
      <c r="B68" t="s">
        <v>234</v>
      </c>
      <c r="C68" s="1">
        <v>42923</v>
      </c>
      <c r="D68" t="s">
        <v>182</v>
      </c>
      <c r="E68" t="s">
        <v>189</v>
      </c>
      <c r="F68" t="s">
        <v>393</v>
      </c>
      <c r="G68" t="s">
        <v>489</v>
      </c>
      <c r="H68" t="s">
        <v>463</v>
      </c>
      <c r="I68" t="s">
        <v>418</v>
      </c>
      <c r="J68">
        <v>369</v>
      </c>
      <c r="K68">
        <v>-297874.59339765302</v>
      </c>
      <c r="L68">
        <v>6696658.2925397903</v>
      </c>
      <c r="M68">
        <v>51.424103002577802</v>
      </c>
      <c r="N68">
        <v>-2.6758530000210698</v>
      </c>
      <c r="O68" t="str">
        <f t="shared" si="1"/>
        <v>51.4241030025778 N -2.67585300002107 W</v>
      </c>
    </row>
    <row r="69" spans="1:15" x14ac:dyDescent="0.35">
      <c r="A69" t="s">
        <v>255</v>
      </c>
      <c r="B69" t="s">
        <v>234</v>
      </c>
      <c r="C69" s="1">
        <v>42923</v>
      </c>
      <c r="D69" t="s">
        <v>182</v>
      </c>
      <c r="E69" t="s">
        <v>191</v>
      </c>
      <c r="F69" t="s">
        <v>393</v>
      </c>
      <c r="G69" t="s">
        <v>490</v>
      </c>
      <c r="H69" t="s">
        <v>491</v>
      </c>
      <c r="I69" t="s">
        <v>418</v>
      </c>
      <c r="J69">
        <v>371</v>
      </c>
      <c r="K69">
        <v>-297719.85930545098</v>
      </c>
      <c r="L69">
        <v>6696683.8216751097</v>
      </c>
      <c r="M69">
        <v>51.424246001819803</v>
      </c>
      <c r="N69">
        <v>-2.6744629999510301</v>
      </c>
      <c r="O69" t="str">
        <f t="shared" si="1"/>
        <v>51.4242460018198 N -2.67446299995103 W</v>
      </c>
    </row>
    <row r="70" spans="1:15" x14ac:dyDescent="0.35">
      <c r="A70" t="s">
        <v>256</v>
      </c>
      <c r="B70" t="s">
        <v>234</v>
      </c>
      <c r="C70" s="1">
        <v>42923</v>
      </c>
      <c r="D70" t="s">
        <v>182</v>
      </c>
      <c r="E70" t="s">
        <v>189</v>
      </c>
      <c r="F70" t="s">
        <v>393</v>
      </c>
      <c r="G70" t="s">
        <v>492</v>
      </c>
      <c r="H70" t="s">
        <v>493</v>
      </c>
      <c r="I70" t="s">
        <v>418</v>
      </c>
      <c r="J70">
        <v>372</v>
      </c>
      <c r="K70">
        <v>-297719.85930545098</v>
      </c>
      <c r="L70">
        <v>6696683.8216751097</v>
      </c>
      <c r="M70">
        <v>51.424246001819803</v>
      </c>
      <c r="N70">
        <v>-2.6744629999510301</v>
      </c>
      <c r="O70" t="str">
        <f t="shared" si="1"/>
        <v>51.4242460018198 N -2.67446299995103 W</v>
      </c>
    </row>
    <row r="71" spans="1:15" x14ac:dyDescent="0.35">
      <c r="A71" t="s">
        <v>257</v>
      </c>
      <c r="B71" t="s">
        <v>234</v>
      </c>
      <c r="C71" s="1">
        <v>42923</v>
      </c>
      <c r="D71" t="s">
        <v>182</v>
      </c>
      <c r="E71" t="s">
        <v>184</v>
      </c>
      <c r="F71" t="s">
        <v>393</v>
      </c>
      <c r="G71" t="s">
        <v>494</v>
      </c>
      <c r="H71" t="s">
        <v>463</v>
      </c>
      <c r="I71" t="s">
        <v>418</v>
      </c>
      <c r="J71">
        <v>375</v>
      </c>
      <c r="K71">
        <v>-297695.48033696698</v>
      </c>
      <c r="L71">
        <v>6696492.97993269</v>
      </c>
      <c r="M71">
        <v>51.423177000377002</v>
      </c>
      <c r="N71">
        <v>-2.6742439996679099</v>
      </c>
      <c r="O71" t="str">
        <f t="shared" si="1"/>
        <v>51.423177000377 N -2.67424399966791 W</v>
      </c>
    </row>
    <row r="72" spans="1:15" x14ac:dyDescent="0.35">
      <c r="A72" t="s">
        <v>258</v>
      </c>
      <c r="B72" t="s">
        <v>234</v>
      </c>
      <c r="C72" s="1">
        <v>42923</v>
      </c>
      <c r="D72" t="s">
        <v>182</v>
      </c>
      <c r="E72" t="s">
        <v>184</v>
      </c>
      <c r="F72" t="s">
        <v>393</v>
      </c>
      <c r="G72" t="s">
        <v>495</v>
      </c>
      <c r="H72" t="s">
        <v>469</v>
      </c>
      <c r="I72" t="s">
        <v>422</v>
      </c>
      <c r="J72">
        <v>384</v>
      </c>
      <c r="K72">
        <v>-298134.301769674</v>
      </c>
      <c r="L72">
        <v>6696301.7856195597</v>
      </c>
      <c r="M72">
        <v>51.422106002131102</v>
      </c>
      <c r="N72">
        <v>-2.67818600027242</v>
      </c>
      <c r="O72" t="str">
        <f t="shared" si="1"/>
        <v>51.4221060021311 N -2.67818600027242 W</v>
      </c>
    </row>
    <row r="73" spans="1:15" x14ac:dyDescent="0.35">
      <c r="A73" t="s">
        <v>259</v>
      </c>
      <c r="B73" t="s">
        <v>234</v>
      </c>
      <c r="C73" s="1">
        <v>42923</v>
      </c>
      <c r="D73" t="s">
        <v>182</v>
      </c>
      <c r="E73" t="s">
        <v>184</v>
      </c>
      <c r="F73" t="s">
        <v>393</v>
      </c>
      <c r="G73" t="s">
        <v>496</v>
      </c>
      <c r="H73" t="s">
        <v>469</v>
      </c>
      <c r="I73" t="s">
        <v>422</v>
      </c>
      <c r="J73">
        <v>386</v>
      </c>
      <c r="K73">
        <v>-298137.41871541599</v>
      </c>
      <c r="L73">
        <v>6696317.4951607501</v>
      </c>
      <c r="M73">
        <v>51.422193999099498</v>
      </c>
      <c r="N73">
        <v>-2.67821399986151</v>
      </c>
      <c r="O73" t="str">
        <f t="shared" si="1"/>
        <v>51.4221939990995 N -2.67821399986151 W</v>
      </c>
    </row>
    <row r="74" spans="1:15" x14ac:dyDescent="0.35">
      <c r="A74" t="s">
        <v>260</v>
      </c>
      <c r="B74" t="s">
        <v>234</v>
      </c>
      <c r="C74" s="1">
        <v>42923</v>
      </c>
      <c r="D74" t="s">
        <v>182</v>
      </c>
      <c r="E74" t="s">
        <v>184</v>
      </c>
      <c r="F74" t="s">
        <v>393</v>
      </c>
      <c r="G74" t="s">
        <v>497</v>
      </c>
      <c r="H74" t="s">
        <v>469</v>
      </c>
      <c r="I74" t="s">
        <v>422</v>
      </c>
      <c r="J74">
        <v>386</v>
      </c>
      <c r="K74">
        <v>-298137.41871541599</v>
      </c>
      <c r="L74">
        <v>6696317.4951607501</v>
      </c>
      <c r="M74">
        <v>51.422193999099498</v>
      </c>
      <c r="N74">
        <v>-2.67821399986151</v>
      </c>
      <c r="O74" t="str">
        <f t="shared" si="1"/>
        <v>51.4221939990995 N -2.67821399986151 W</v>
      </c>
    </row>
    <row r="75" spans="1:15" x14ac:dyDescent="0.35">
      <c r="A75" t="s">
        <v>261</v>
      </c>
      <c r="B75" t="s">
        <v>234</v>
      </c>
      <c r="C75" s="1">
        <v>42923</v>
      </c>
      <c r="D75" t="s">
        <v>182</v>
      </c>
      <c r="E75" t="s">
        <v>184</v>
      </c>
      <c r="F75" t="s">
        <v>393</v>
      </c>
      <c r="G75" t="s">
        <v>498</v>
      </c>
      <c r="H75" t="s">
        <v>463</v>
      </c>
      <c r="I75" t="s">
        <v>418</v>
      </c>
      <c r="J75">
        <v>387</v>
      </c>
      <c r="K75">
        <v>-297695.70297594898</v>
      </c>
      <c r="L75">
        <v>6696474.4137151996</v>
      </c>
      <c r="M75">
        <v>51.423073001595299</v>
      </c>
      <c r="N75">
        <v>-2.67424600021605</v>
      </c>
      <c r="O75" t="str">
        <f t="shared" si="1"/>
        <v>51.4230730015953 N -2.67424600021605 W</v>
      </c>
    </row>
    <row r="76" spans="1:15" x14ac:dyDescent="0.35">
      <c r="A76" t="s">
        <v>262</v>
      </c>
      <c r="B76" t="s">
        <v>234</v>
      </c>
      <c r="C76" s="1">
        <v>42923</v>
      </c>
      <c r="D76" t="s">
        <v>182</v>
      </c>
      <c r="E76" t="s">
        <v>184</v>
      </c>
      <c r="F76" t="s">
        <v>393</v>
      </c>
      <c r="G76" t="s">
        <v>499</v>
      </c>
      <c r="H76" t="s">
        <v>469</v>
      </c>
      <c r="I76" t="s">
        <v>422</v>
      </c>
      <c r="J76">
        <v>390</v>
      </c>
      <c r="K76">
        <v>-298564.66292108101</v>
      </c>
      <c r="L76">
        <v>6696258.0489880899</v>
      </c>
      <c r="M76">
        <v>51.421861000066599</v>
      </c>
      <c r="N76">
        <v>-2.68205199981062</v>
      </c>
      <c r="O76" t="str">
        <f t="shared" si="1"/>
        <v>51.4218610000666 N -2.68205199981062 W</v>
      </c>
    </row>
    <row r="77" spans="1:15" x14ac:dyDescent="0.35">
      <c r="A77" t="s">
        <v>263</v>
      </c>
      <c r="B77" t="s">
        <v>234</v>
      </c>
      <c r="C77" s="1">
        <v>42923</v>
      </c>
      <c r="D77" t="s">
        <v>182</v>
      </c>
      <c r="E77" t="s">
        <v>189</v>
      </c>
      <c r="F77" t="s">
        <v>393</v>
      </c>
      <c r="G77" t="s">
        <v>500</v>
      </c>
      <c r="H77" t="s">
        <v>463</v>
      </c>
      <c r="I77" t="s">
        <v>418</v>
      </c>
      <c r="J77">
        <v>392</v>
      </c>
      <c r="K77">
        <v>-298645.035593434</v>
      </c>
      <c r="L77">
        <v>6696361.2321108896</v>
      </c>
      <c r="M77">
        <v>51.422438999378798</v>
      </c>
      <c r="N77">
        <v>-2.6827740000589801</v>
      </c>
      <c r="O77" t="str">
        <f t="shared" si="1"/>
        <v>51.4224389993788 N -2.68277400005898 W</v>
      </c>
    </row>
    <row r="78" spans="1:15" x14ac:dyDescent="0.35">
      <c r="A78" t="s">
        <v>264</v>
      </c>
      <c r="B78" t="s">
        <v>234</v>
      </c>
      <c r="C78" s="1">
        <v>42923</v>
      </c>
      <c r="D78" t="s">
        <v>182</v>
      </c>
      <c r="E78" t="s">
        <v>189</v>
      </c>
      <c r="F78" t="s">
        <v>393</v>
      </c>
      <c r="G78" t="s">
        <v>501</v>
      </c>
      <c r="H78" t="s">
        <v>502</v>
      </c>
      <c r="I78" t="s">
        <v>414</v>
      </c>
      <c r="J78">
        <v>396</v>
      </c>
      <c r="K78">
        <v>-298868.11985298299</v>
      </c>
      <c r="L78">
        <v>6696398.0070340997</v>
      </c>
      <c r="M78">
        <v>51.422644999809002</v>
      </c>
      <c r="N78">
        <v>-2.6847780004223498</v>
      </c>
      <c r="O78" t="str">
        <f t="shared" si="1"/>
        <v>51.422644999809 N -2.68477800042235 W</v>
      </c>
    </row>
    <row r="79" spans="1:15" x14ac:dyDescent="0.35">
      <c r="A79" t="s">
        <v>265</v>
      </c>
      <c r="B79" t="s">
        <v>234</v>
      </c>
      <c r="C79" s="1">
        <v>42913</v>
      </c>
      <c r="D79" t="s">
        <v>201</v>
      </c>
      <c r="E79" t="s">
        <v>191</v>
      </c>
      <c r="F79" t="s">
        <v>393</v>
      </c>
      <c r="G79" t="s">
        <v>503</v>
      </c>
      <c r="H79" t="s">
        <v>463</v>
      </c>
      <c r="I79" t="s">
        <v>418</v>
      </c>
      <c r="J79">
        <v>210</v>
      </c>
      <c r="K79">
        <v>-290147.90754169202</v>
      </c>
      <c r="L79">
        <v>6673552.5576755498</v>
      </c>
      <c r="M79">
        <v>51.2944940018225</v>
      </c>
      <c r="N79">
        <v>-2.6064429996254699</v>
      </c>
      <c r="O79" t="str">
        <f t="shared" si="1"/>
        <v>51.2944940018225 N -2.60644299962547 W</v>
      </c>
    </row>
    <row r="80" spans="1:15" x14ac:dyDescent="0.35">
      <c r="A80" t="s">
        <v>266</v>
      </c>
      <c r="B80" t="s">
        <v>234</v>
      </c>
      <c r="C80" s="1">
        <v>42913</v>
      </c>
      <c r="D80" t="s">
        <v>201</v>
      </c>
      <c r="E80" t="s">
        <v>189</v>
      </c>
      <c r="F80" t="s">
        <v>393</v>
      </c>
      <c r="G80" t="s">
        <v>504</v>
      </c>
      <c r="H80" t="s">
        <v>505</v>
      </c>
      <c r="I80" t="s">
        <v>418</v>
      </c>
      <c r="J80">
        <v>211</v>
      </c>
      <c r="K80">
        <v>-290156.14518401102</v>
      </c>
      <c r="L80">
        <v>6673557.0081944503</v>
      </c>
      <c r="M80">
        <v>51.294518998907698</v>
      </c>
      <c r="N80">
        <v>-2.6065170001436302</v>
      </c>
      <c r="O80" t="str">
        <f t="shared" si="1"/>
        <v>51.2945189989077 N -2.60651700014363 W</v>
      </c>
    </row>
    <row r="81" spans="1:15" x14ac:dyDescent="0.35">
      <c r="A81" t="s">
        <v>267</v>
      </c>
      <c r="B81" t="s">
        <v>234</v>
      </c>
      <c r="C81" s="1">
        <v>42913</v>
      </c>
      <c r="D81" t="s">
        <v>201</v>
      </c>
      <c r="E81" t="s">
        <v>189</v>
      </c>
      <c r="F81" t="s">
        <v>393</v>
      </c>
      <c r="G81" t="s">
        <v>506</v>
      </c>
      <c r="H81" t="s">
        <v>463</v>
      </c>
      <c r="I81" t="s">
        <v>418</v>
      </c>
      <c r="J81">
        <v>215</v>
      </c>
      <c r="K81">
        <v>-290209.80117857299</v>
      </c>
      <c r="L81">
        <v>6673986.9397453303</v>
      </c>
      <c r="M81">
        <v>51.296934001430401</v>
      </c>
      <c r="N81">
        <v>-2.6069990001924701</v>
      </c>
      <c r="O81" t="str">
        <f t="shared" si="1"/>
        <v>51.2969340014304 N -2.60699900019247 W</v>
      </c>
    </row>
    <row r="82" spans="1:15" x14ac:dyDescent="0.35">
      <c r="A82" t="s">
        <v>268</v>
      </c>
      <c r="B82" t="s">
        <v>234</v>
      </c>
      <c r="C82" s="1">
        <v>42913</v>
      </c>
      <c r="D82" t="s">
        <v>201</v>
      </c>
      <c r="E82" t="s">
        <v>191</v>
      </c>
      <c r="F82" t="s">
        <v>393</v>
      </c>
      <c r="G82" t="s">
        <v>507</v>
      </c>
      <c r="H82" t="s">
        <v>474</v>
      </c>
      <c r="I82" t="s">
        <v>422</v>
      </c>
      <c r="J82">
        <v>217</v>
      </c>
      <c r="K82">
        <v>-290194.550408335</v>
      </c>
      <c r="L82">
        <v>6673989.2541378597</v>
      </c>
      <c r="M82">
        <v>51.296946999225597</v>
      </c>
      <c r="N82">
        <v>-2.6068619999251199</v>
      </c>
      <c r="O82" t="str">
        <f t="shared" si="1"/>
        <v>51.2969469992256 N -2.60686199992512 W</v>
      </c>
    </row>
    <row r="83" spans="1:15" x14ac:dyDescent="0.35">
      <c r="A83" t="s">
        <v>269</v>
      </c>
      <c r="B83" t="s">
        <v>234</v>
      </c>
      <c r="C83" s="1">
        <v>42913</v>
      </c>
      <c r="D83" t="s">
        <v>201</v>
      </c>
      <c r="E83" t="s">
        <v>191</v>
      </c>
      <c r="F83" t="s">
        <v>393</v>
      </c>
      <c r="G83" t="s">
        <v>508</v>
      </c>
      <c r="H83" t="s">
        <v>469</v>
      </c>
      <c r="I83" t="s">
        <v>422</v>
      </c>
      <c r="J83">
        <v>217</v>
      </c>
      <c r="K83">
        <v>-290194.550408335</v>
      </c>
      <c r="L83">
        <v>6673989.2541378597</v>
      </c>
      <c r="M83">
        <v>51.296946999225597</v>
      </c>
      <c r="N83">
        <v>-2.6068619999251199</v>
      </c>
      <c r="O83" t="str">
        <f t="shared" si="1"/>
        <v>51.2969469992256 N -2.60686199992512 W</v>
      </c>
    </row>
    <row r="84" spans="1:15" x14ac:dyDescent="0.35">
      <c r="A84" t="s">
        <v>270</v>
      </c>
      <c r="B84" t="s">
        <v>234</v>
      </c>
      <c r="C84" s="1">
        <v>42913</v>
      </c>
      <c r="D84" t="s">
        <v>201</v>
      </c>
      <c r="E84" t="s">
        <v>191</v>
      </c>
      <c r="F84" t="s">
        <v>393</v>
      </c>
      <c r="G84" t="s">
        <v>509</v>
      </c>
      <c r="H84" t="s">
        <v>463</v>
      </c>
      <c r="I84" t="s">
        <v>418</v>
      </c>
      <c r="J84">
        <v>217</v>
      </c>
      <c r="K84">
        <v>-290194.550408335</v>
      </c>
      <c r="L84">
        <v>6673989.2541378597</v>
      </c>
      <c r="M84">
        <v>51.296946999225597</v>
      </c>
      <c r="N84">
        <v>-2.6068619999251199</v>
      </c>
      <c r="O84" t="str">
        <f t="shared" si="1"/>
        <v>51.2969469992256 N -2.60686199992512 W</v>
      </c>
    </row>
    <row r="85" spans="1:15" x14ac:dyDescent="0.35">
      <c r="A85" t="s">
        <v>271</v>
      </c>
      <c r="B85" t="s">
        <v>234</v>
      </c>
      <c r="C85" s="1">
        <v>42913</v>
      </c>
      <c r="D85" t="s">
        <v>201</v>
      </c>
      <c r="E85" t="s">
        <v>184</v>
      </c>
      <c r="F85" t="s">
        <v>393</v>
      </c>
      <c r="G85" t="s">
        <v>510</v>
      </c>
      <c r="H85" t="s">
        <v>511</v>
      </c>
      <c r="I85" t="s">
        <v>432</v>
      </c>
      <c r="J85">
        <v>227</v>
      </c>
      <c r="K85">
        <v>-289858.03158766701</v>
      </c>
      <c r="L85">
        <v>6673703.34260586</v>
      </c>
      <c r="M85">
        <v>51.295341002213902</v>
      </c>
      <c r="N85">
        <v>-2.6038390001107898</v>
      </c>
      <c r="O85" t="str">
        <f t="shared" si="1"/>
        <v>51.2953410022139 N -2.60383900011079 W</v>
      </c>
    </row>
    <row r="86" spans="1:15" x14ac:dyDescent="0.35">
      <c r="A86" t="s">
        <v>272</v>
      </c>
      <c r="B86" t="s">
        <v>234</v>
      </c>
      <c r="C86" s="1">
        <v>42913</v>
      </c>
      <c r="D86" t="s">
        <v>201</v>
      </c>
      <c r="E86" t="s">
        <v>191</v>
      </c>
      <c r="F86" t="s">
        <v>393</v>
      </c>
      <c r="G86" t="s">
        <v>512</v>
      </c>
      <c r="H86" t="s">
        <v>463</v>
      </c>
      <c r="I86" t="s">
        <v>418</v>
      </c>
      <c r="J86">
        <v>228</v>
      </c>
      <c r="K86">
        <v>-289628.713436633</v>
      </c>
      <c r="L86">
        <v>6673657.9466139702</v>
      </c>
      <c r="M86">
        <v>51.295086002168397</v>
      </c>
      <c r="N86">
        <v>-2.6017789996709202</v>
      </c>
      <c r="O86" t="str">
        <f t="shared" si="1"/>
        <v>51.2950860021684 N -2.60177899967092 W</v>
      </c>
    </row>
    <row r="87" spans="1:15" x14ac:dyDescent="0.35">
      <c r="A87" t="s">
        <v>273</v>
      </c>
      <c r="B87" t="s">
        <v>234</v>
      </c>
      <c r="C87" s="1">
        <v>42913</v>
      </c>
      <c r="D87" t="s">
        <v>201</v>
      </c>
      <c r="E87" t="s">
        <v>189</v>
      </c>
      <c r="F87" t="s">
        <v>393</v>
      </c>
      <c r="G87" t="s">
        <v>513</v>
      </c>
      <c r="H87" t="s">
        <v>463</v>
      </c>
      <c r="I87" t="s">
        <v>418</v>
      </c>
      <c r="J87">
        <v>228</v>
      </c>
      <c r="K87">
        <v>-289628.713436633</v>
      </c>
      <c r="L87">
        <v>6673657.9466139702</v>
      </c>
      <c r="M87">
        <v>51.295086002168397</v>
      </c>
      <c r="N87">
        <v>-2.6017789996709202</v>
      </c>
      <c r="O87" t="str">
        <f t="shared" si="1"/>
        <v>51.2950860021684 N -2.60177899967092 W</v>
      </c>
    </row>
    <row r="88" spans="1:15" x14ac:dyDescent="0.35">
      <c r="A88" t="s">
        <v>274</v>
      </c>
      <c r="B88" t="s">
        <v>234</v>
      </c>
      <c r="C88" s="1">
        <v>42913</v>
      </c>
      <c r="D88" t="s">
        <v>201</v>
      </c>
      <c r="E88" t="s">
        <v>191</v>
      </c>
      <c r="F88" t="s">
        <v>393</v>
      </c>
      <c r="G88" t="s">
        <v>514</v>
      </c>
      <c r="H88" t="s">
        <v>463</v>
      </c>
      <c r="I88" t="s">
        <v>418</v>
      </c>
      <c r="J88">
        <v>233</v>
      </c>
      <c r="K88">
        <v>-289621.58898922201</v>
      </c>
      <c r="L88">
        <v>6673518.9118310399</v>
      </c>
      <c r="M88">
        <v>51.294305000949002</v>
      </c>
      <c r="N88">
        <v>-2.6017150000968199</v>
      </c>
      <c r="O88" t="str">
        <f t="shared" si="1"/>
        <v>51.294305000949 N -2.60171500009682 W</v>
      </c>
    </row>
    <row r="89" spans="1:15" x14ac:dyDescent="0.35">
      <c r="A89" t="s">
        <v>275</v>
      </c>
      <c r="B89" t="s">
        <v>234</v>
      </c>
      <c r="C89" s="1">
        <v>42913</v>
      </c>
      <c r="D89" t="s">
        <v>201</v>
      </c>
      <c r="E89" t="s">
        <v>191</v>
      </c>
      <c r="F89" t="s">
        <v>393</v>
      </c>
      <c r="G89" t="s">
        <v>515</v>
      </c>
      <c r="H89" t="s">
        <v>463</v>
      </c>
      <c r="I89" t="s">
        <v>418</v>
      </c>
      <c r="J89">
        <v>245</v>
      </c>
      <c r="K89">
        <v>-290299.74732713401</v>
      </c>
      <c r="L89">
        <v>6673062.30335009</v>
      </c>
      <c r="M89">
        <v>51.291739998033201</v>
      </c>
      <c r="N89">
        <v>-2.6078069997562401</v>
      </c>
      <c r="O89" t="str">
        <f t="shared" si="1"/>
        <v>51.2917399980332 N -2.60780699975624 W</v>
      </c>
    </row>
    <row r="90" spans="1:15" x14ac:dyDescent="0.35">
      <c r="A90" t="s">
        <v>276</v>
      </c>
      <c r="B90" t="s">
        <v>234</v>
      </c>
      <c r="C90" s="1">
        <v>42913</v>
      </c>
      <c r="D90" t="s">
        <v>201</v>
      </c>
      <c r="E90" t="s">
        <v>184</v>
      </c>
      <c r="F90" t="s">
        <v>393</v>
      </c>
      <c r="G90" t="s">
        <v>516</v>
      </c>
      <c r="H90" t="s">
        <v>469</v>
      </c>
      <c r="I90" t="s">
        <v>432</v>
      </c>
      <c r="J90">
        <v>246</v>
      </c>
      <c r="K90">
        <v>-290308.54156690702</v>
      </c>
      <c r="L90">
        <v>6672948.02170977</v>
      </c>
      <c r="M90">
        <v>51.291098001630402</v>
      </c>
      <c r="N90">
        <v>-2.6078860002972699</v>
      </c>
      <c r="O90" t="str">
        <f t="shared" si="1"/>
        <v>51.2910980016304 N -2.60788600029727 W</v>
      </c>
    </row>
    <row r="91" spans="1:15" x14ac:dyDescent="0.35">
      <c r="A91" t="s">
        <v>277</v>
      </c>
      <c r="B91" t="s">
        <v>234</v>
      </c>
      <c r="C91" s="1">
        <v>42913</v>
      </c>
      <c r="D91" t="s">
        <v>201</v>
      </c>
      <c r="E91" t="s">
        <v>191</v>
      </c>
      <c r="F91" t="s">
        <v>393</v>
      </c>
      <c r="G91" t="s">
        <v>517</v>
      </c>
      <c r="H91" t="s">
        <v>469</v>
      </c>
      <c r="I91" t="s">
        <v>432</v>
      </c>
      <c r="J91">
        <v>246</v>
      </c>
      <c r="K91">
        <v>-290308.54156690702</v>
      </c>
      <c r="L91">
        <v>6672948.02170977</v>
      </c>
      <c r="M91">
        <v>51.291098001630402</v>
      </c>
      <c r="N91">
        <v>-2.6078860002972699</v>
      </c>
      <c r="O91" t="str">
        <f t="shared" si="1"/>
        <v>51.2910980016304 N -2.60788600029727 W</v>
      </c>
    </row>
    <row r="92" spans="1:15" x14ac:dyDescent="0.35">
      <c r="A92" t="s">
        <v>278</v>
      </c>
      <c r="B92" t="s">
        <v>234</v>
      </c>
      <c r="C92" s="1">
        <v>42913</v>
      </c>
      <c r="D92" t="s">
        <v>201</v>
      </c>
      <c r="E92" t="s">
        <v>189</v>
      </c>
      <c r="F92" t="s">
        <v>393</v>
      </c>
      <c r="G92" t="s">
        <v>518</v>
      </c>
      <c r="H92" t="s">
        <v>519</v>
      </c>
      <c r="I92" t="s">
        <v>418</v>
      </c>
      <c r="J92">
        <v>247</v>
      </c>
      <c r="K92">
        <v>-290397.93111801398</v>
      </c>
      <c r="L92">
        <v>6672840.6838672701</v>
      </c>
      <c r="M92">
        <v>51.290495000745601</v>
      </c>
      <c r="N92">
        <v>-2.6086889998381699</v>
      </c>
      <c r="O92" t="str">
        <f t="shared" si="1"/>
        <v>51.2904950007456 N -2.60868899983817 W</v>
      </c>
    </row>
    <row r="93" spans="1:15" x14ac:dyDescent="0.35">
      <c r="A93" t="s">
        <v>279</v>
      </c>
      <c r="B93" t="s">
        <v>234</v>
      </c>
      <c r="C93" s="1">
        <v>42913</v>
      </c>
      <c r="D93" t="s">
        <v>201</v>
      </c>
      <c r="E93" t="s">
        <v>184</v>
      </c>
      <c r="F93" t="s">
        <v>393</v>
      </c>
      <c r="G93" t="s">
        <v>520</v>
      </c>
      <c r="H93" t="s">
        <v>463</v>
      </c>
      <c r="I93" t="s">
        <v>418</v>
      </c>
      <c r="J93">
        <v>248</v>
      </c>
      <c r="K93">
        <v>-290413.62716621603</v>
      </c>
      <c r="L93">
        <v>6672832.13962196</v>
      </c>
      <c r="M93">
        <v>51.290447002123699</v>
      </c>
      <c r="N93">
        <v>-2.6088300003034801</v>
      </c>
      <c r="O93" t="str">
        <f t="shared" si="1"/>
        <v>51.2904470021237 N -2.60883000030348 W</v>
      </c>
    </row>
    <row r="94" spans="1:15" x14ac:dyDescent="0.35">
      <c r="A94" t="s">
        <v>280</v>
      </c>
      <c r="B94" t="s">
        <v>234</v>
      </c>
      <c r="C94" s="1">
        <v>42913</v>
      </c>
      <c r="D94" t="s">
        <v>201</v>
      </c>
      <c r="E94" t="s">
        <v>184</v>
      </c>
      <c r="F94" t="s">
        <v>393</v>
      </c>
      <c r="G94" t="s">
        <v>521</v>
      </c>
      <c r="H94" t="s">
        <v>522</v>
      </c>
      <c r="I94" t="s">
        <v>418</v>
      </c>
      <c r="J94">
        <v>249</v>
      </c>
      <c r="K94">
        <v>-290422.97800344299</v>
      </c>
      <c r="L94">
        <v>6672830.5375769697</v>
      </c>
      <c r="M94">
        <v>51.290438002376497</v>
      </c>
      <c r="N94">
        <v>-2.60891399996907</v>
      </c>
      <c r="O94" t="str">
        <f t="shared" si="1"/>
        <v>51.2904380023765 N -2.60891399996907 W</v>
      </c>
    </row>
    <row r="95" spans="1:15" x14ac:dyDescent="0.35">
      <c r="A95" t="s">
        <v>281</v>
      </c>
      <c r="B95" t="s">
        <v>234</v>
      </c>
      <c r="C95" s="1">
        <v>42920</v>
      </c>
      <c r="D95" t="s">
        <v>201</v>
      </c>
      <c r="E95" t="s">
        <v>189</v>
      </c>
      <c r="F95" t="s">
        <v>393</v>
      </c>
      <c r="G95" t="s">
        <v>523</v>
      </c>
      <c r="H95" t="s">
        <v>463</v>
      </c>
      <c r="I95" t="s">
        <v>418</v>
      </c>
      <c r="J95">
        <v>308</v>
      </c>
      <c r="K95">
        <v>-289929.94397871901</v>
      </c>
      <c r="L95">
        <v>6673847.7213385999</v>
      </c>
      <c r="M95">
        <v>51.296151998097997</v>
      </c>
      <c r="N95">
        <v>-2.6044850001911599</v>
      </c>
      <c r="O95" t="str">
        <f t="shared" si="1"/>
        <v>51.296151998098 N -2.60448500019116 W</v>
      </c>
    </row>
    <row r="96" spans="1:15" x14ac:dyDescent="0.35">
      <c r="A96" t="s">
        <v>282</v>
      </c>
      <c r="B96" t="s">
        <v>234</v>
      </c>
      <c r="C96" s="1">
        <v>42920</v>
      </c>
      <c r="D96" t="s">
        <v>201</v>
      </c>
      <c r="E96" t="s">
        <v>189</v>
      </c>
      <c r="F96" t="s">
        <v>393</v>
      </c>
      <c r="G96" t="s">
        <v>524</v>
      </c>
      <c r="H96" t="s">
        <v>463</v>
      </c>
      <c r="I96" t="s">
        <v>418</v>
      </c>
      <c r="J96">
        <v>309</v>
      </c>
      <c r="K96">
        <v>-289932.17036853498</v>
      </c>
      <c r="L96">
        <v>6673823.5096838502</v>
      </c>
      <c r="M96">
        <v>51.296016001775797</v>
      </c>
      <c r="N96">
        <v>-2.60450500028265</v>
      </c>
      <c r="O96" t="str">
        <f t="shared" si="1"/>
        <v>51.2960160017758 N -2.60450500028265 W</v>
      </c>
    </row>
    <row r="97" spans="1:15" x14ac:dyDescent="0.35">
      <c r="A97" t="s">
        <v>283</v>
      </c>
      <c r="B97" t="s">
        <v>234</v>
      </c>
      <c r="C97" s="1">
        <v>42920</v>
      </c>
      <c r="D97" t="s">
        <v>201</v>
      </c>
      <c r="E97" t="s">
        <v>191</v>
      </c>
      <c r="F97" t="s">
        <v>393</v>
      </c>
      <c r="G97" t="s">
        <v>525</v>
      </c>
      <c r="H97" t="s">
        <v>463</v>
      </c>
      <c r="I97" t="s">
        <v>418</v>
      </c>
      <c r="J97">
        <v>310</v>
      </c>
      <c r="K97">
        <v>-289936.95710663899</v>
      </c>
      <c r="L97">
        <v>6673817.27875489</v>
      </c>
      <c r="M97">
        <v>51.295981001376703</v>
      </c>
      <c r="N97">
        <v>-2.60454799994036</v>
      </c>
      <c r="O97" t="str">
        <f t="shared" si="1"/>
        <v>51.2959810013767 N -2.60454799994036 W</v>
      </c>
    </row>
    <row r="98" spans="1:15" x14ac:dyDescent="0.35">
      <c r="A98" t="s">
        <v>284</v>
      </c>
      <c r="B98" t="s">
        <v>234</v>
      </c>
      <c r="C98" s="1">
        <v>42920</v>
      </c>
      <c r="D98" t="s">
        <v>201</v>
      </c>
      <c r="E98" t="s">
        <v>184</v>
      </c>
      <c r="F98" t="s">
        <v>393</v>
      </c>
      <c r="G98" t="s">
        <v>526</v>
      </c>
      <c r="H98" t="s">
        <v>469</v>
      </c>
      <c r="I98" t="s">
        <v>422</v>
      </c>
      <c r="J98">
        <v>313</v>
      </c>
      <c r="K98">
        <v>-289710.08798440202</v>
      </c>
      <c r="L98">
        <v>6673669.8741638903</v>
      </c>
      <c r="M98">
        <v>51.295152999079299</v>
      </c>
      <c r="N98">
        <v>-2.6025100001401098</v>
      </c>
      <c r="O98" t="str">
        <f t="shared" si="1"/>
        <v>51.2951529990793 N -2.60251000014011 W</v>
      </c>
    </row>
    <row r="99" spans="1:15" x14ac:dyDescent="0.35">
      <c r="A99" t="s">
        <v>285</v>
      </c>
      <c r="B99" t="s">
        <v>234</v>
      </c>
      <c r="C99" s="1">
        <v>42920</v>
      </c>
      <c r="D99" t="s">
        <v>201</v>
      </c>
      <c r="E99" t="s">
        <v>189</v>
      </c>
      <c r="F99" t="s">
        <v>393</v>
      </c>
      <c r="G99" t="s">
        <v>527</v>
      </c>
      <c r="H99" t="s">
        <v>463</v>
      </c>
      <c r="I99" t="s">
        <v>418</v>
      </c>
      <c r="J99">
        <v>316</v>
      </c>
      <c r="K99">
        <v>-289615.57773671899</v>
      </c>
      <c r="L99">
        <v>6673582.46520916</v>
      </c>
      <c r="M99">
        <v>51.294661998824999</v>
      </c>
      <c r="N99">
        <v>-2.6016609996701399</v>
      </c>
      <c r="O99" t="str">
        <f t="shared" si="1"/>
        <v>51.294661998825 N -2.60166099967014 W</v>
      </c>
    </row>
    <row r="100" spans="1:15" x14ac:dyDescent="0.35">
      <c r="A100" t="s">
        <v>286</v>
      </c>
      <c r="B100" t="s">
        <v>234</v>
      </c>
      <c r="C100" s="1">
        <v>42920</v>
      </c>
      <c r="D100" t="s">
        <v>201</v>
      </c>
      <c r="E100" t="s">
        <v>184</v>
      </c>
      <c r="F100" t="s">
        <v>393</v>
      </c>
      <c r="G100" t="s">
        <v>528</v>
      </c>
      <c r="H100" t="s">
        <v>463</v>
      </c>
      <c r="I100" t="s">
        <v>418</v>
      </c>
      <c r="J100">
        <v>318</v>
      </c>
      <c r="K100">
        <v>-289641.29253909201</v>
      </c>
      <c r="L100">
        <v>6673474.0509204902</v>
      </c>
      <c r="M100">
        <v>51.294053000446603</v>
      </c>
      <c r="N100">
        <v>-2.6018919996488199</v>
      </c>
      <c r="O100" t="str">
        <f t="shared" si="1"/>
        <v>51.2940530004466 N -2.60189199964882 W</v>
      </c>
    </row>
    <row r="101" spans="1:15" x14ac:dyDescent="0.35">
      <c r="A101" t="s">
        <v>287</v>
      </c>
      <c r="B101" t="s">
        <v>234</v>
      </c>
      <c r="C101" s="1">
        <v>42920</v>
      </c>
      <c r="D101" t="s">
        <v>201</v>
      </c>
      <c r="E101" t="s">
        <v>184</v>
      </c>
      <c r="F101" t="s">
        <v>393</v>
      </c>
      <c r="G101" t="s">
        <v>529</v>
      </c>
      <c r="H101" t="s">
        <v>469</v>
      </c>
      <c r="I101" t="s">
        <v>422</v>
      </c>
      <c r="J101">
        <v>321</v>
      </c>
      <c r="K101">
        <v>-289766.19300776202</v>
      </c>
      <c r="L101">
        <v>6673338.5795859098</v>
      </c>
      <c r="M101">
        <v>51.293292002326098</v>
      </c>
      <c r="N101">
        <v>-2.6030139999302699</v>
      </c>
      <c r="O101" t="str">
        <f t="shared" si="1"/>
        <v>51.2932920023261 N -2.60301399993027 W</v>
      </c>
    </row>
    <row r="102" spans="1:15" x14ac:dyDescent="0.35">
      <c r="A102" t="s">
        <v>288</v>
      </c>
      <c r="B102" t="s">
        <v>234</v>
      </c>
      <c r="C102" s="1">
        <v>42920</v>
      </c>
      <c r="D102" t="s">
        <v>201</v>
      </c>
      <c r="E102" t="s">
        <v>184</v>
      </c>
      <c r="F102" t="s">
        <v>393</v>
      </c>
      <c r="G102" t="s">
        <v>530</v>
      </c>
      <c r="H102" t="s">
        <v>469</v>
      </c>
      <c r="I102" t="s">
        <v>422</v>
      </c>
      <c r="J102">
        <v>322</v>
      </c>
      <c r="K102">
        <v>-289802.92843972403</v>
      </c>
      <c r="L102">
        <v>6673341.7838753797</v>
      </c>
      <c r="M102">
        <v>51.293310000699996</v>
      </c>
      <c r="N102">
        <v>-2.6033439996431502</v>
      </c>
      <c r="O102" t="str">
        <f t="shared" si="1"/>
        <v>51.2933100007 N -2.60334399964315 W</v>
      </c>
    </row>
    <row r="103" spans="1:15" x14ac:dyDescent="0.35">
      <c r="A103" t="s">
        <v>289</v>
      </c>
      <c r="B103" t="s">
        <v>234</v>
      </c>
      <c r="C103" s="1">
        <v>42920</v>
      </c>
      <c r="D103" t="s">
        <v>201</v>
      </c>
      <c r="E103" t="s">
        <v>189</v>
      </c>
      <c r="F103" t="s">
        <v>393</v>
      </c>
      <c r="G103" t="s">
        <v>531</v>
      </c>
      <c r="H103" t="s">
        <v>463</v>
      </c>
      <c r="I103" t="s">
        <v>418</v>
      </c>
      <c r="J103">
        <v>323</v>
      </c>
      <c r="K103">
        <v>-290299.07941019</v>
      </c>
      <c r="L103">
        <v>6673070.8478359999</v>
      </c>
      <c r="M103">
        <v>51.291788000921201</v>
      </c>
      <c r="N103">
        <v>-2.6078009999084601</v>
      </c>
      <c r="O103" t="str">
        <f t="shared" si="1"/>
        <v>51.2917880009212 N -2.60780099990846 W</v>
      </c>
    </row>
    <row r="104" spans="1:15" x14ac:dyDescent="0.35">
      <c r="A104" t="s">
        <v>290</v>
      </c>
      <c r="B104" t="s">
        <v>234</v>
      </c>
      <c r="C104" s="1">
        <v>42920</v>
      </c>
      <c r="D104" t="s">
        <v>201</v>
      </c>
      <c r="E104" t="s">
        <v>191</v>
      </c>
      <c r="F104" t="s">
        <v>393</v>
      </c>
      <c r="G104" t="s">
        <v>532</v>
      </c>
      <c r="H104" t="s">
        <v>463</v>
      </c>
      <c r="I104" t="s">
        <v>418</v>
      </c>
      <c r="J104">
        <v>324</v>
      </c>
      <c r="K104">
        <v>-290301.30580000498</v>
      </c>
      <c r="L104">
        <v>6673067.8216628898</v>
      </c>
      <c r="M104">
        <v>51.2917710018937</v>
      </c>
      <c r="N104">
        <v>-2.6078209999999502</v>
      </c>
      <c r="O104" t="str">
        <f t="shared" si="1"/>
        <v>51.2917710018937 N -2.60782099999995 W</v>
      </c>
    </row>
    <row r="105" spans="1:15" x14ac:dyDescent="0.35">
      <c r="A105" t="s">
        <v>291</v>
      </c>
      <c r="B105" t="s">
        <v>234</v>
      </c>
      <c r="C105" s="1">
        <v>42920</v>
      </c>
      <c r="D105" t="s">
        <v>201</v>
      </c>
      <c r="E105" t="s">
        <v>189</v>
      </c>
      <c r="F105" t="s">
        <v>393</v>
      </c>
      <c r="G105" t="s">
        <v>533</v>
      </c>
      <c r="H105" t="s">
        <v>463</v>
      </c>
      <c r="I105" t="s">
        <v>418</v>
      </c>
      <c r="J105">
        <v>324</v>
      </c>
      <c r="K105">
        <v>-290301.30580000498</v>
      </c>
      <c r="L105">
        <v>6673067.8216628898</v>
      </c>
      <c r="M105">
        <v>51.2917710018937</v>
      </c>
      <c r="N105">
        <v>-2.6078209999999502</v>
      </c>
      <c r="O105" t="str">
        <f t="shared" si="1"/>
        <v>51.2917710018937 N -2.60782099999995 W</v>
      </c>
    </row>
    <row r="106" spans="1:15" x14ac:dyDescent="0.35">
      <c r="A106" t="s">
        <v>292</v>
      </c>
      <c r="B106" t="s">
        <v>234</v>
      </c>
      <c r="C106" s="1">
        <v>42920</v>
      </c>
      <c r="D106" t="s">
        <v>201</v>
      </c>
      <c r="E106" t="s">
        <v>189</v>
      </c>
      <c r="F106" t="s">
        <v>393</v>
      </c>
      <c r="G106" t="s">
        <v>534</v>
      </c>
      <c r="H106" t="s">
        <v>463</v>
      </c>
      <c r="I106" t="s">
        <v>418</v>
      </c>
      <c r="J106">
        <v>325</v>
      </c>
      <c r="K106">
        <v>-290268.35523073102</v>
      </c>
      <c r="L106">
        <v>6673006.5864006002</v>
      </c>
      <c r="M106">
        <v>51.291426997749497</v>
      </c>
      <c r="N106">
        <v>-2.6075249997239398</v>
      </c>
      <c r="O106" t="str">
        <f t="shared" si="1"/>
        <v>51.2914269977495 N -2.60752499972394 W</v>
      </c>
    </row>
    <row r="107" spans="1:15" x14ac:dyDescent="0.35">
      <c r="A107" t="s">
        <v>293</v>
      </c>
      <c r="B107" t="s">
        <v>234</v>
      </c>
      <c r="C107" s="1">
        <v>42920</v>
      </c>
      <c r="D107" t="s">
        <v>201</v>
      </c>
      <c r="E107" t="s">
        <v>184</v>
      </c>
      <c r="F107" t="s">
        <v>393</v>
      </c>
      <c r="G107" t="s">
        <v>535</v>
      </c>
      <c r="H107" t="s">
        <v>522</v>
      </c>
      <c r="I107" t="s">
        <v>418</v>
      </c>
      <c r="J107">
        <v>325</v>
      </c>
      <c r="K107">
        <v>-290268.35523073102</v>
      </c>
      <c r="L107">
        <v>6673006.5864006002</v>
      </c>
      <c r="M107">
        <v>51.291426997749497</v>
      </c>
      <c r="N107">
        <v>-2.6075249997239398</v>
      </c>
      <c r="O107" t="str">
        <f t="shared" si="1"/>
        <v>51.2914269977495 N -2.60752499972394 W</v>
      </c>
    </row>
    <row r="108" spans="1:15" x14ac:dyDescent="0.35">
      <c r="A108" t="s">
        <v>294</v>
      </c>
      <c r="B108" t="s">
        <v>234</v>
      </c>
      <c r="C108" s="1">
        <v>42920</v>
      </c>
      <c r="D108" t="s">
        <v>201</v>
      </c>
      <c r="E108" t="s">
        <v>191</v>
      </c>
      <c r="F108" t="s">
        <v>393</v>
      </c>
      <c r="G108" t="s">
        <v>536</v>
      </c>
      <c r="H108" t="s">
        <v>469</v>
      </c>
      <c r="I108" t="s">
        <v>432</v>
      </c>
      <c r="J108">
        <v>329</v>
      </c>
      <c r="K108">
        <v>-290313.88490246498</v>
      </c>
      <c r="L108">
        <v>6672923.99072704</v>
      </c>
      <c r="M108">
        <v>51.290963001533399</v>
      </c>
      <c r="N108">
        <v>-2.6079339999778499</v>
      </c>
      <c r="O108" t="str">
        <f t="shared" si="1"/>
        <v>51.2909630015334 N -2.60793399997785 W</v>
      </c>
    </row>
    <row r="109" spans="1:15" x14ac:dyDescent="0.35">
      <c r="A109" t="s">
        <v>295</v>
      </c>
      <c r="B109" t="s">
        <v>234</v>
      </c>
      <c r="C109" s="1">
        <v>42920</v>
      </c>
      <c r="D109" t="s">
        <v>201</v>
      </c>
      <c r="E109" t="s">
        <v>184</v>
      </c>
      <c r="F109" t="s">
        <v>393</v>
      </c>
      <c r="G109" t="s">
        <v>537</v>
      </c>
      <c r="H109" t="s">
        <v>463</v>
      </c>
      <c r="I109" t="s">
        <v>418</v>
      </c>
      <c r="J109">
        <v>330</v>
      </c>
      <c r="K109">
        <v>-290390.13875365898</v>
      </c>
      <c r="L109">
        <v>6672890.1694636401</v>
      </c>
      <c r="M109">
        <v>51.290772997395301</v>
      </c>
      <c r="N109">
        <v>-2.6086190004162901</v>
      </c>
      <c r="O109" t="str">
        <f t="shared" si="1"/>
        <v>51.2907729973953 N -2.60861900041629 W</v>
      </c>
    </row>
    <row r="110" spans="1:15" x14ac:dyDescent="0.35">
      <c r="A110" t="s">
        <v>296</v>
      </c>
      <c r="B110" t="s">
        <v>234</v>
      </c>
      <c r="C110" s="1">
        <v>42920</v>
      </c>
      <c r="D110" t="s">
        <v>201</v>
      </c>
      <c r="E110" t="s">
        <v>184</v>
      </c>
      <c r="F110" t="s">
        <v>393</v>
      </c>
      <c r="G110" t="s">
        <v>538</v>
      </c>
      <c r="H110" t="s">
        <v>522</v>
      </c>
      <c r="I110" t="s">
        <v>418</v>
      </c>
      <c r="J110">
        <v>331</v>
      </c>
      <c r="K110">
        <v>-290469.50955059403</v>
      </c>
      <c r="L110">
        <v>6672848.1600892302</v>
      </c>
      <c r="M110">
        <v>51.290536999498698</v>
      </c>
      <c r="N110">
        <v>-2.6093320004438199</v>
      </c>
      <c r="O110" t="str">
        <f t="shared" si="1"/>
        <v>51.2905369994987 N -2.60933200044382 W</v>
      </c>
    </row>
    <row r="111" spans="1:15" x14ac:dyDescent="0.35">
      <c r="A111" t="s">
        <v>297</v>
      </c>
      <c r="B111" t="s">
        <v>234</v>
      </c>
      <c r="C111" s="1">
        <v>42920</v>
      </c>
      <c r="D111" t="s">
        <v>201</v>
      </c>
      <c r="E111" t="s">
        <v>189</v>
      </c>
      <c r="F111" t="s">
        <v>393</v>
      </c>
      <c r="G111" t="s">
        <v>539</v>
      </c>
      <c r="H111" t="s">
        <v>522</v>
      </c>
      <c r="I111" t="s">
        <v>418</v>
      </c>
      <c r="J111">
        <v>331</v>
      </c>
      <c r="K111">
        <v>-290469.50955059403</v>
      </c>
      <c r="L111">
        <v>6672848.1600892302</v>
      </c>
      <c r="M111">
        <v>51.290536999498698</v>
      </c>
      <c r="N111">
        <v>-2.6093320004438199</v>
      </c>
      <c r="O111" t="str">
        <f t="shared" si="1"/>
        <v>51.2905369994987 N -2.60933200044382 W</v>
      </c>
    </row>
    <row r="112" spans="1:15" x14ac:dyDescent="0.35">
      <c r="A112" t="s">
        <v>298</v>
      </c>
      <c r="B112" t="s">
        <v>234</v>
      </c>
      <c r="C112" s="1">
        <v>42916</v>
      </c>
      <c r="D112" t="s">
        <v>223</v>
      </c>
      <c r="E112" t="s">
        <v>184</v>
      </c>
      <c r="F112" t="s">
        <v>393</v>
      </c>
      <c r="G112" t="s">
        <v>540</v>
      </c>
      <c r="H112" t="s">
        <v>463</v>
      </c>
      <c r="I112" t="s">
        <v>414</v>
      </c>
      <c r="J112">
        <v>266</v>
      </c>
      <c r="K112">
        <v>-318314.07642169698</v>
      </c>
      <c r="L112">
        <v>6659702.7121946597</v>
      </c>
      <c r="M112">
        <v>51.216628998904604</v>
      </c>
      <c r="N112">
        <v>-2.8594639998050901</v>
      </c>
      <c r="O112" t="str">
        <f t="shared" si="1"/>
        <v>51.2166289989046 N -2.85946399980509 W</v>
      </c>
    </row>
    <row r="113" spans="1:15" x14ac:dyDescent="0.35">
      <c r="A113" t="s">
        <v>299</v>
      </c>
      <c r="B113" t="s">
        <v>234</v>
      </c>
      <c r="C113" s="1">
        <v>42916</v>
      </c>
      <c r="D113" t="s">
        <v>223</v>
      </c>
      <c r="E113" t="s">
        <v>184</v>
      </c>
      <c r="F113" t="s">
        <v>393</v>
      </c>
      <c r="G113" t="s">
        <v>541</v>
      </c>
      <c r="H113" t="s">
        <v>469</v>
      </c>
      <c r="I113" t="s">
        <v>422</v>
      </c>
      <c r="J113">
        <v>268</v>
      </c>
      <c r="K113">
        <v>-318310.736836973</v>
      </c>
      <c r="L113">
        <v>6659595.7257768204</v>
      </c>
      <c r="M113">
        <v>51.216027001255803</v>
      </c>
      <c r="N113">
        <v>-2.8594339996678602</v>
      </c>
      <c r="O113" t="str">
        <f t="shared" si="1"/>
        <v>51.2160270012558 N -2.85943399966786 W</v>
      </c>
    </row>
    <row r="114" spans="1:15" x14ac:dyDescent="0.35">
      <c r="A114" t="s">
        <v>300</v>
      </c>
      <c r="B114" t="s">
        <v>234</v>
      </c>
      <c r="C114" s="1">
        <v>42916</v>
      </c>
      <c r="D114" t="s">
        <v>223</v>
      </c>
      <c r="E114" t="s">
        <v>189</v>
      </c>
      <c r="F114" t="s">
        <v>393</v>
      </c>
      <c r="G114" t="s">
        <v>542</v>
      </c>
      <c r="H114" t="s">
        <v>463</v>
      </c>
      <c r="I114" t="s">
        <v>414</v>
      </c>
      <c r="J114">
        <v>273</v>
      </c>
      <c r="K114">
        <v>-318217.78506216098</v>
      </c>
      <c r="L114">
        <v>6659673.2108168304</v>
      </c>
      <c r="M114">
        <v>51.216463001030597</v>
      </c>
      <c r="N114">
        <v>-2.8585990003399102</v>
      </c>
      <c r="O114" t="str">
        <f t="shared" si="1"/>
        <v>51.2164630010306 N -2.85859900033991 W</v>
      </c>
    </row>
    <row r="115" spans="1:15" x14ac:dyDescent="0.35">
      <c r="A115" t="s">
        <v>301</v>
      </c>
      <c r="B115" t="s">
        <v>234</v>
      </c>
      <c r="C115" s="1">
        <v>42916</v>
      </c>
      <c r="D115" t="s">
        <v>223</v>
      </c>
      <c r="E115" t="s">
        <v>191</v>
      </c>
      <c r="F115" t="s">
        <v>393</v>
      </c>
      <c r="G115" t="s">
        <v>543</v>
      </c>
      <c r="H115" t="s">
        <v>463</v>
      </c>
      <c r="I115" t="s">
        <v>418</v>
      </c>
      <c r="J115">
        <v>278</v>
      </c>
      <c r="K115">
        <v>-317639.81426596199</v>
      </c>
      <c r="L115">
        <v>6660054.6043002401</v>
      </c>
      <c r="M115">
        <v>51.2186089983106</v>
      </c>
      <c r="N115">
        <v>-2.8534070003057601</v>
      </c>
      <c r="O115" t="str">
        <f t="shared" si="1"/>
        <v>51.2186089983106 N -2.85340700030576 W</v>
      </c>
    </row>
    <row r="116" spans="1:15" x14ac:dyDescent="0.35">
      <c r="A116" t="s">
        <v>302</v>
      </c>
      <c r="B116" t="s">
        <v>234</v>
      </c>
      <c r="C116" s="1">
        <v>42916</v>
      </c>
      <c r="D116" t="s">
        <v>223</v>
      </c>
      <c r="E116" t="s">
        <v>191</v>
      </c>
      <c r="F116" t="s">
        <v>393</v>
      </c>
      <c r="G116" t="s">
        <v>544</v>
      </c>
      <c r="H116" t="s">
        <v>463</v>
      </c>
      <c r="I116" t="s">
        <v>418</v>
      </c>
      <c r="J116">
        <v>278</v>
      </c>
      <c r="K116">
        <v>-317639.81426596199</v>
      </c>
      <c r="L116">
        <v>6660054.6043002401</v>
      </c>
      <c r="M116">
        <v>51.2186089983106</v>
      </c>
      <c r="N116">
        <v>-2.8534070003057601</v>
      </c>
      <c r="O116" t="str">
        <f t="shared" si="1"/>
        <v>51.2186089983106 N -2.85340700030576 W</v>
      </c>
    </row>
    <row r="117" spans="1:15" x14ac:dyDescent="0.35">
      <c r="A117" t="s">
        <v>303</v>
      </c>
      <c r="B117" t="s">
        <v>234</v>
      </c>
      <c r="C117" s="1">
        <v>42916</v>
      </c>
      <c r="D117" t="s">
        <v>223</v>
      </c>
      <c r="E117" t="s">
        <v>189</v>
      </c>
      <c r="F117" t="s">
        <v>393</v>
      </c>
      <c r="G117" t="s">
        <v>545</v>
      </c>
      <c r="H117" t="s">
        <v>463</v>
      </c>
      <c r="I117" t="s">
        <v>418</v>
      </c>
      <c r="J117">
        <v>280</v>
      </c>
      <c r="K117">
        <v>-317645.04628203</v>
      </c>
      <c r="L117">
        <v>6659972.4947885899</v>
      </c>
      <c r="M117">
        <v>51.2181470011895</v>
      </c>
      <c r="N117">
        <v>-2.8534540001614301</v>
      </c>
      <c r="O117" t="str">
        <f t="shared" si="1"/>
        <v>51.2181470011895 N -2.85345400016143 W</v>
      </c>
    </row>
    <row r="118" spans="1:15" x14ac:dyDescent="0.35">
      <c r="A118" t="s">
        <v>304</v>
      </c>
      <c r="B118" t="s">
        <v>234</v>
      </c>
      <c r="C118" s="1">
        <v>42916</v>
      </c>
      <c r="D118" t="s">
        <v>223</v>
      </c>
      <c r="E118" t="s">
        <v>184</v>
      </c>
      <c r="F118" t="s">
        <v>393</v>
      </c>
      <c r="G118" t="s">
        <v>546</v>
      </c>
      <c r="H118" t="s">
        <v>463</v>
      </c>
      <c r="I118" t="s">
        <v>418</v>
      </c>
      <c r="J118">
        <v>281</v>
      </c>
      <c r="K118">
        <v>-317678.44212926802</v>
      </c>
      <c r="L118">
        <v>6659869.9479193203</v>
      </c>
      <c r="M118">
        <v>51.217570000453897</v>
      </c>
      <c r="N118">
        <v>-2.85375399973708</v>
      </c>
      <c r="O118" t="str">
        <f t="shared" si="1"/>
        <v>51.2175700004539 N -2.85375399973708 W</v>
      </c>
    </row>
    <row r="119" spans="1:15" x14ac:dyDescent="0.35">
      <c r="A119" t="s">
        <v>305</v>
      </c>
      <c r="B119" t="s">
        <v>234</v>
      </c>
      <c r="C119" s="1">
        <v>42916</v>
      </c>
      <c r="D119" t="s">
        <v>223</v>
      </c>
      <c r="E119" t="s">
        <v>184</v>
      </c>
      <c r="F119" t="s">
        <v>393</v>
      </c>
      <c r="G119" t="s">
        <v>547</v>
      </c>
      <c r="H119" t="s">
        <v>469</v>
      </c>
      <c r="I119" t="s">
        <v>422</v>
      </c>
      <c r="J119">
        <v>284</v>
      </c>
      <c r="K119">
        <v>-317258.09973203199</v>
      </c>
      <c r="L119">
        <v>6659738.9670456303</v>
      </c>
      <c r="M119">
        <v>51.216832999743197</v>
      </c>
      <c r="N119">
        <v>-2.8499779997122499</v>
      </c>
      <c r="O119" t="str">
        <f t="shared" si="1"/>
        <v>51.2168329997432 N -2.84997799971225 W</v>
      </c>
    </row>
    <row r="120" spans="1:15" x14ac:dyDescent="0.35">
      <c r="A120" t="s">
        <v>306</v>
      </c>
      <c r="B120" t="s">
        <v>234</v>
      </c>
      <c r="C120" s="1">
        <v>42916</v>
      </c>
      <c r="D120" t="s">
        <v>223</v>
      </c>
      <c r="E120" t="s">
        <v>189</v>
      </c>
      <c r="F120" t="s">
        <v>393</v>
      </c>
      <c r="G120" t="s">
        <v>548</v>
      </c>
      <c r="H120" t="s">
        <v>463</v>
      </c>
      <c r="I120" t="s">
        <v>418</v>
      </c>
      <c r="J120">
        <v>285</v>
      </c>
      <c r="K120">
        <v>-317773.731613387</v>
      </c>
      <c r="L120">
        <v>6659353.3231882602</v>
      </c>
      <c r="M120">
        <v>51.214662998940597</v>
      </c>
      <c r="N120">
        <v>-2.8546099998797398</v>
      </c>
      <c r="O120" t="str">
        <f t="shared" si="1"/>
        <v>51.2146629989406 N -2.85460999987974 W</v>
      </c>
    </row>
    <row r="121" spans="1:15" x14ac:dyDescent="0.35">
      <c r="A121" t="s">
        <v>307</v>
      </c>
      <c r="B121" t="s">
        <v>234</v>
      </c>
      <c r="C121" s="1">
        <v>42916</v>
      </c>
      <c r="D121" t="s">
        <v>223</v>
      </c>
      <c r="E121" t="s">
        <v>189</v>
      </c>
      <c r="F121" t="s">
        <v>393</v>
      </c>
      <c r="G121" t="s">
        <v>549</v>
      </c>
      <c r="H121" t="s">
        <v>463</v>
      </c>
      <c r="I121" t="s">
        <v>418</v>
      </c>
      <c r="J121">
        <v>287</v>
      </c>
      <c r="K121">
        <v>-317782.74849214102</v>
      </c>
      <c r="L121">
        <v>6659321.5128244003</v>
      </c>
      <c r="M121">
        <v>51.214484000988001</v>
      </c>
      <c r="N121">
        <v>-2.8546910000705901</v>
      </c>
      <c r="O121" t="str">
        <f t="shared" si="1"/>
        <v>51.214484000988 N -2.85469100007059 W</v>
      </c>
    </row>
    <row r="122" spans="1:15" x14ac:dyDescent="0.35">
      <c r="A122" t="s">
        <v>308</v>
      </c>
      <c r="B122" t="s">
        <v>234</v>
      </c>
      <c r="C122" s="1">
        <v>42916</v>
      </c>
      <c r="D122" t="s">
        <v>223</v>
      </c>
      <c r="E122" t="s">
        <v>184</v>
      </c>
      <c r="F122" t="s">
        <v>393</v>
      </c>
      <c r="G122" t="s">
        <v>550</v>
      </c>
      <c r="H122" t="s">
        <v>463</v>
      </c>
      <c r="I122" t="s">
        <v>418</v>
      </c>
      <c r="J122">
        <v>287</v>
      </c>
      <c r="K122">
        <v>-317782.74849214102</v>
      </c>
      <c r="L122">
        <v>6659321.5128244003</v>
      </c>
      <c r="M122">
        <v>51.214484000988001</v>
      </c>
      <c r="N122">
        <v>-2.8546910000705901</v>
      </c>
      <c r="O122" t="str">
        <f t="shared" si="1"/>
        <v>51.214484000988 N -2.85469100007059 W</v>
      </c>
    </row>
    <row r="123" spans="1:15" x14ac:dyDescent="0.35">
      <c r="A123" t="s">
        <v>309</v>
      </c>
      <c r="B123" t="s">
        <v>234</v>
      </c>
      <c r="C123" s="1">
        <v>42916</v>
      </c>
      <c r="D123" t="s">
        <v>223</v>
      </c>
      <c r="E123" t="s">
        <v>191</v>
      </c>
      <c r="F123" t="s">
        <v>393</v>
      </c>
      <c r="G123" t="s">
        <v>551</v>
      </c>
      <c r="H123" t="s">
        <v>463</v>
      </c>
      <c r="I123" t="s">
        <v>418</v>
      </c>
      <c r="J123">
        <v>288</v>
      </c>
      <c r="K123">
        <v>-317906.86972437502</v>
      </c>
      <c r="L123">
        <v>6659232.8354238803</v>
      </c>
      <c r="M123">
        <v>51.213984997614702</v>
      </c>
      <c r="N123">
        <v>-2.8558059997810301</v>
      </c>
      <c r="O123" t="str">
        <f t="shared" si="1"/>
        <v>51.2139849976147 N -2.85580599978103 W</v>
      </c>
    </row>
    <row r="124" spans="1:15" x14ac:dyDescent="0.35">
      <c r="A124" t="s">
        <v>310</v>
      </c>
      <c r="B124" t="s">
        <v>234</v>
      </c>
      <c r="C124" s="1">
        <v>42916</v>
      </c>
      <c r="D124" t="s">
        <v>223</v>
      </c>
      <c r="E124" t="s">
        <v>191</v>
      </c>
      <c r="F124" t="s">
        <v>393</v>
      </c>
      <c r="G124" t="s">
        <v>552</v>
      </c>
      <c r="H124" t="s">
        <v>469</v>
      </c>
      <c r="I124" t="s">
        <v>422</v>
      </c>
      <c r="J124">
        <v>289</v>
      </c>
      <c r="K124">
        <v>-318206.987071554</v>
      </c>
      <c r="L124">
        <v>6659562.8481719298</v>
      </c>
      <c r="M124">
        <v>51.215841999032499</v>
      </c>
      <c r="N124">
        <v>-2.8585020002555299</v>
      </c>
      <c r="O124" t="str">
        <f t="shared" si="1"/>
        <v>51.2158419990325 N -2.85850200025553 W</v>
      </c>
    </row>
    <row r="125" spans="1:15" x14ac:dyDescent="0.35">
      <c r="A125" t="s">
        <v>311</v>
      </c>
      <c r="B125" t="s">
        <v>234</v>
      </c>
      <c r="C125" s="1">
        <v>42921</v>
      </c>
      <c r="D125" t="s">
        <v>223</v>
      </c>
      <c r="E125" t="s">
        <v>191</v>
      </c>
      <c r="F125" t="s">
        <v>393</v>
      </c>
      <c r="G125" t="s">
        <v>553</v>
      </c>
      <c r="H125" t="s">
        <v>554</v>
      </c>
      <c r="I125" t="s">
        <v>422</v>
      </c>
      <c r="J125">
        <v>343</v>
      </c>
      <c r="K125">
        <v>-318481.83489432302</v>
      </c>
      <c r="L125">
        <v>6659711.06501373</v>
      </c>
      <c r="M125">
        <v>51.2166759999227</v>
      </c>
      <c r="N125">
        <v>-2.8609710000509998</v>
      </c>
      <c r="O125" t="str">
        <f t="shared" si="1"/>
        <v>51.2166759999227 N -2.860971000051 W</v>
      </c>
    </row>
    <row r="126" spans="1:15" x14ac:dyDescent="0.35">
      <c r="A126" t="s">
        <v>312</v>
      </c>
      <c r="B126" t="s">
        <v>234</v>
      </c>
      <c r="C126" s="1">
        <v>42921</v>
      </c>
      <c r="D126" t="s">
        <v>223</v>
      </c>
      <c r="E126" t="s">
        <v>191</v>
      </c>
      <c r="F126" t="s">
        <v>393</v>
      </c>
      <c r="G126" t="s">
        <v>555</v>
      </c>
      <c r="H126" t="s">
        <v>469</v>
      </c>
      <c r="I126" t="s">
        <v>422</v>
      </c>
      <c r="J126">
        <v>345</v>
      </c>
      <c r="K126">
        <v>-317855.10616115702</v>
      </c>
      <c r="L126">
        <v>6659956.3218000997</v>
      </c>
      <c r="M126">
        <v>51.218056001124701</v>
      </c>
      <c r="N126">
        <v>-2.8553410003489299</v>
      </c>
      <c r="O126" t="str">
        <f t="shared" si="1"/>
        <v>51.2180560011247 N -2.85534100034893 W</v>
      </c>
    </row>
    <row r="127" spans="1:15" x14ac:dyDescent="0.35">
      <c r="A127" t="s">
        <v>313</v>
      </c>
      <c r="B127" t="s">
        <v>234</v>
      </c>
      <c r="C127" s="1">
        <v>42921</v>
      </c>
      <c r="D127" t="s">
        <v>223</v>
      </c>
      <c r="E127" t="s">
        <v>184</v>
      </c>
      <c r="F127" t="s">
        <v>393</v>
      </c>
      <c r="G127" t="s">
        <v>556</v>
      </c>
      <c r="H127" t="s">
        <v>463</v>
      </c>
      <c r="I127" t="s">
        <v>418</v>
      </c>
      <c r="J127">
        <v>346</v>
      </c>
      <c r="K127">
        <v>-317696.364567285</v>
      </c>
      <c r="L127">
        <v>6660128.8945684396</v>
      </c>
      <c r="M127">
        <v>51.219027002428099</v>
      </c>
      <c r="N127">
        <v>-2.8539150002938798</v>
      </c>
      <c r="O127" t="str">
        <f t="shared" si="1"/>
        <v>51.2190270024281 N -2.85391500029388 W</v>
      </c>
    </row>
    <row r="128" spans="1:15" x14ac:dyDescent="0.35">
      <c r="A128" t="s">
        <v>314</v>
      </c>
      <c r="B128" t="s">
        <v>234</v>
      </c>
      <c r="C128" s="1">
        <v>42921</v>
      </c>
      <c r="D128" t="s">
        <v>223</v>
      </c>
      <c r="E128" t="s">
        <v>184</v>
      </c>
      <c r="F128" t="s">
        <v>393</v>
      </c>
      <c r="G128" t="s">
        <v>557</v>
      </c>
      <c r="H128" t="s">
        <v>463</v>
      </c>
      <c r="I128" t="s">
        <v>418</v>
      </c>
      <c r="J128">
        <v>346</v>
      </c>
      <c r="K128">
        <v>-317696.364567285</v>
      </c>
      <c r="L128">
        <v>6660128.8945684396</v>
      </c>
      <c r="M128">
        <v>51.219027002428099</v>
      </c>
      <c r="N128">
        <v>-2.8539150002938798</v>
      </c>
      <c r="O128" t="str">
        <f t="shared" si="1"/>
        <v>51.2190270024281 N -2.85391500029388 W</v>
      </c>
    </row>
    <row r="129" spans="1:15" x14ac:dyDescent="0.35">
      <c r="A129" t="s">
        <v>315</v>
      </c>
      <c r="B129" t="s">
        <v>234</v>
      </c>
      <c r="C129" s="1">
        <v>42921</v>
      </c>
      <c r="D129" t="s">
        <v>223</v>
      </c>
      <c r="E129" t="s">
        <v>184</v>
      </c>
      <c r="F129" t="s">
        <v>393</v>
      </c>
      <c r="G129" t="s">
        <v>558</v>
      </c>
      <c r="H129" t="s">
        <v>463</v>
      </c>
      <c r="I129" t="s">
        <v>418</v>
      </c>
      <c r="J129">
        <v>349</v>
      </c>
      <c r="K129">
        <v>-317650.83489555097</v>
      </c>
      <c r="L129">
        <v>6659959.87630032</v>
      </c>
      <c r="M129">
        <v>51.218075998310098</v>
      </c>
      <c r="N129">
        <v>-2.8535060000399599</v>
      </c>
      <c r="O129" t="str">
        <f t="shared" si="1"/>
        <v>51.2180759983101 N -2.85350600003996 W</v>
      </c>
    </row>
    <row r="130" spans="1:15" x14ac:dyDescent="0.35">
      <c r="A130" t="s">
        <v>316</v>
      </c>
      <c r="B130" t="s">
        <v>234</v>
      </c>
      <c r="C130" s="1">
        <v>42921</v>
      </c>
      <c r="D130" t="s">
        <v>223</v>
      </c>
      <c r="E130" t="s">
        <v>184</v>
      </c>
      <c r="F130" t="s">
        <v>393</v>
      </c>
      <c r="G130" t="s">
        <v>559</v>
      </c>
      <c r="H130" t="s">
        <v>469</v>
      </c>
      <c r="I130" t="s">
        <v>422</v>
      </c>
      <c r="J130">
        <v>354</v>
      </c>
      <c r="K130">
        <v>-317656.957467545</v>
      </c>
      <c r="L130">
        <v>6659707.5106215999</v>
      </c>
      <c r="M130">
        <v>51.216656002129199</v>
      </c>
      <c r="N130">
        <v>-2.8535610002915499</v>
      </c>
      <c r="O130" t="str">
        <f t="shared" si="1"/>
        <v>51.2166560021292 N -2.85356100029155 W</v>
      </c>
    </row>
    <row r="131" spans="1:15" x14ac:dyDescent="0.35">
      <c r="A131" t="s">
        <v>317</v>
      </c>
      <c r="B131" t="s">
        <v>234</v>
      </c>
      <c r="C131" s="1">
        <v>42921</v>
      </c>
      <c r="D131" t="s">
        <v>223</v>
      </c>
      <c r="E131" t="s">
        <v>191</v>
      </c>
      <c r="F131" t="s">
        <v>393</v>
      </c>
      <c r="G131" t="s">
        <v>560</v>
      </c>
      <c r="H131" t="s">
        <v>469</v>
      </c>
      <c r="I131" t="s">
        <v>414</v>
      </c>
      <c r="J131">
        <v>356</v>
      </c>
      <c r="K131">
        <v>-318178.266642929</v>
      </c>
      <c r="L131">
        <v>6659668.7678474598</v>
      </c>
      <c r="M131">
        <v>51.216438000858297</v>
      </c>
      <c r="N131">
        <v>-2.8582439996143498</v>
      </c>
      <c r="O131" t="str">
        <f t="shared" ref="O131:O191" si="2">CONCATENATE(M131," N ",N131," W")</f>
        <v>51.2164380008583 N -2.85824399961435 W</v>
      </c>
    </row>
    <row r="132" spans="1:15" x14ac:dyDescent="0.35">
      <c r="A132" t="s">
        <v>318</v>
      </c>
      <c r="B132" t="s">
        <v>234</v>
      </c>
      <c r="C132" s="1">
        <v>42930</v>
      </c>
      <c r="D132" t="s">
        <v>223</v>
      </c>
      <c r="E132" t="s">
        <v>184</v>
      </c>
      <c r="F132" t="s">
        <v>393</v>
      </c>
      <c r="G132" t="s">
        <v>561</v>
      </c>
      <c r="H132" t="s">
        <v>463</v>
      </c>
      <c r="I132" t="s">
        <v>418</v>
      </c>
      <c r="J132">
        <v>416</v>
      </c>
      <c r="K132">
        <v>-318200.41922159703</v>
      </c>
      <c r="L132">
        <v>6659689.0278073801</v>
      </c>
      <c r="M132">
        <v>51.216552001083798</v>
      </c>
      <c r="N132">
        <v>-2.8584429998059799</v>
      </c>
      <c r="O132" t="str">
        <f t="shared" si="2"/>
        <v>51.2165520010838 N -2.85844299980598 W</v>
      </c>
    </row>
    <row r="133" spans="1:15" x14ac:dyDescent="0.35">
      <c r="A133" t="s">
        <v>319</v>
      </c>
      <c r="B133" t="s">
        <v>234</v>
      </c>
      <c r="C133" s="1">
        <v>42930</v>
      </c>
      <c r="D133" t="s">
        <v>223</v>
      </c>
      <c r="E133" t="s">
        <v>189</v>
      </c>
      <c r="F133" t="s">
        <v>393</v>
      </c>
      <c r="G133" t="s">
        <v>562</v>
      </c>
      <c r="H133" t="s">
        <v>463</v>
      </c>
      <c r="I133" t="s">
        <v>418</v>
      </c>
      <c r="J133">
        <v>416</v>
      </c>
      <c r="K133">
        <v>-318200.41922159703</v>
      </c>
      <c r="L133">
        <v>6659689.0278073801</v>
      </c>
      <c r="M133">
        <v>51.216552001083798</v>
      </c>
      <c r="N133">
        <v>-2.8584429998059799</v>
      </c>
      <c r="O133" t="str">
        <f t="shared" si="2"/>
        <v>51.2165520010838 N -2.85844299980598 W</v>
      </c>
    </row>
    <row r="134" spans="1:15" x14ac:dyDescent="0.35">
      <c r="A134" t="s">
        <v>320</v>
      </c>
      <c r="B134" t="s">
        <v>234</v>
      </c>
      <c r="C134" s="1">
        <v>42930</v>
      </c>
      <c r="D134" t="s">
        <v>223</v>
      </c>
      <c r="E134" t="s">
        <v>184</v>
      </c>
      <c r="F134" t="s">
        <v>393</v>
      </c>
      <c r="G134" t="s">
        <v>563</v>
      </c>
      <c r="H134" t="s">
        <v>469</v>
      </c>
      <c r="I134" t="s">
        <v>422</v>
      </c>
      <c r="J134">
        <v>418</v>
      </c>
      <c r="K134">
        <v>-317670.09316745802</v>
      </c>
      <c r="L134">
        <v>6660116.80902432</v>
      </c>
      <c r="M134">
        <v>51.218958999863098</v>
      </c>
      <c r="N134">
        <v>-2.85367900029232</v>
      </c>
      <c r="O134" t="str">
        <f t="shared" si="2"/>
        <v>51.2189589998631 N -2.85367900029232 W</v>
      </c>
    </row>
    <row r="135" spans="1:15" x14ac:dyDescent="0.35">
      <c r="A135" t="s">
        <v>321</v>
      </c>
      <c r="B135" t="s">
        <v>234</v>
      </c>
      <c r="C135" s="1">
        <v>42930</v>
      </c>
      <c r="D135" t="s">
        <v>223</v>
      </c>
      <c r="E135" t="s">
        <v>189</v>
      </c>
      <c r="F135" t="s">
        <v>393</v>
      </c>
      <c r="G135" t="s">
        <v>564</v>
      </c>
      <c r="H135" t="s">
        <v>463</v>
      </c>
      <c r="I135" t="s">
        <v>418</v>
      </c>
      <c r="J135">
        <v>417</v>
      </c>
      <c r="K135">
        <v>-317673.21011320001</v>
      </c>
      <c r="L135">
        <v>6660096.5480051199</v>
      </c>
      <c r="M135">
        <v>51.218844999971203</v>
      </c>
      <c r="N135">
        <v>-2.85370699988141</v>
      </c>
      <c r="O135" t="str">
        <f t="shared" si="2"/>
        <v>51.2188449999712 N -2.85370699988141 W</v>
      </c>
    </row>
    <row r="136" spans="1:15" x14ac:dyDescent="0.35">
      <c r="A136" t="s">
        <v>322</v>
      </c>
      <c r="B136" t="s">
        <v>234</v>
      </c>
      <c r="C136" s="1">
        <v>42930</v>
      </c>
      <c r="D136" t="s">
        <v>223</v>
      </c>
      <c r="E136" t="s">
        <v>191</v>
      </c>
      <c r="F136" t="s">
        <v>393</v>
      </c>
      <c r="G136" t="s">
        <v>565</v>
      </c>
      <c r="H136" t="s">
        <v>463</v>
      </c>
      <c r="I136" t="s">
        <v>418</v>
      </c>
      <c r="J136">
        <v>417</v>
      </c>
      <c r="K136">
        <v>-317673.21011320001</v>
      </c>
      <c r="L136">
        <v>6660096.5480051199</v>
      </c>
      <c r="M136">
        <v>51.218844999971203</v>
      </c>
      <c r="N136">
        <v>-2.85370699988141</v>
      </c>
      <c r="O136" t="str">
        <f t="shared" si="2"/>
        <v>51.2188449999712 N -2.85370699988141 W</v>
      </c>
    </row>
    <row r="137" spans="1:15" x14ac:dyDescent="0.35">
      <c r="A137" t="s">
        <v>323</v>
      </c>
      <c r="B137" t="s">
        <v>234</v>
      </c>
      <c r="C137" s="1">
        <v>42930</v>
      </c>
      <c r="D137" t="s">
        <v>223</v>
      </c>
      <c r="E137" t="s">
        <v>189</v>
      </c>
      <c r="F137" t="s">
        <v>393</v>
      </c>
      <c r="G137" t="s">
        <v>566</v>
      </c>
      <c r="H137" t="s">
        <v>463</v>
      </c>
      <c r="I137" t="s">
        <v>418</v>
      </c>
      <c r="J137">
        <v>417</v>
      </c>
      <c r="K137">
        <v>-317673.21011320001</v>
      </c>
      <c r="L137">
        <v>6660096.5480051199</v>
      </c>
      <c r="M137">
        <v>51.218844999971203</v>
      </c>
      <c r="N137">
        <v>-2.85370699988141</v>
      </c>
      <c r="O137" t="str">
        <f t="shared" si="2"/>
        <v>51.2188449999712 N -2.85370699988141 W</v>
      </c>
    </row>
    <row r="138" spans="1:15" x14ac:dyDescent="0.35">
      <c r="A138" t="s">
        <v>324</v>
      </c>
      <c r="B138" t="s">
        <v>234</v>
      </c>
      <c r="C138" s="1">
        <v>42930</v>
      </c>
      <c r="D138" t="s">
        <v>223</v>
      </c>
      <c r="E138" t="s">
        <v>191</v>
      </c>
      <c r="F138" t="s">
        <v>393</v>
      </c>
      <c r="G138" t="s">
        <v>567</v>
      </c>
      <c r="H138" t="s">
        <v>463</v>
      </c>
      <c r="I138" t="s">
        <v>414</v>
      </c>
      <c r="J138">
        <v>419</v>
      </c>
      <c r="K138">
        <v>-318236.37541712401</v>
      </c>
      <c r="L138">
        <v>6659673.0330980103</v>
      </c>
      <c r="M138">
        <v>51.216461999448498</v>
      </c>
      <c r="N138">
        <v>-2.8587659998461699</v>
      </c>
      <c r="O138" t="str">
        <f t="shared" si="2"/>
        <v>51.2164619994485 N -2.85876599984617 W</v>
      </c>
    </row>
    <row r="139" spans="1:15" x14ac:dyDescent="0.35">
      <c r="A139" t="s">
        <v>325</v>
      </c>
      <c r="B139" t="s">
        <v>234</v>
      </c>
      <c r="C139" s="1">
        <v>42930</v>
      </c>
      <c r="D139" t="s">
        <v>223</v>
      </c>
      <c r="E139" t="s">
        <v>191</v>
      </c>
      <c r="F139" t="s">
        <v>393</v>
      </c>
      <c r="G139" t="s">
        <v>568</v>
      </c>
      <c r="H139" t="s">
        <v>493</v>
      </c>
      <c r="I139" t="s">
        <v>414</v>
      </c>
      <c r="J139">
        <v>420</v>
      </c>
      <c r="K139">
        <v>-317824.82725966099</v>
      </c>
      <c r="L139">
        <v>6659565.6916352399</v>
      </c>
      <c r="M139">
        <v>51.2158580020524</v>
      </c>
      <c r="N139">
        <v>-2.85506900036237</v>
      </c>
      <c r="O139" t="str">
        <f t="shared" si="2"/>
        <v>51.2158580020524 N -2.85506900036237 W</v>
      </c>
    </row>
    <row r="140" spans="1:15" x14ac:dyDescent="0.35">
      <c r="A140" t="s">
        <v>326</v>
      </c>
      <c r="B140" t="s">
        <v>234</v>
      </c>
      <c r="C140" s="1">
        <v>42930</v>
      </c>
      <c r="D140" t="s">
        <v>223</v>
      </c>
      <c r="E140" t="s">
        <v>191</v>
      </c>
      <c r="F140" t="s">
        <v>393</v>
      </c>
      <c r="G140" t="s">
        <v>569</v>
      </c>
      <c r="H140" t="s">
        <v>493</v>
      </c>
      <c r="I140" t="s">
        <v>414</v>
      </c>
      <c r="J140">
        <v>421</v>
      </c>
      <c r="K140">
        <v>-317873.25123815599</v>
      </c>
      <c r="L140">
        <v>6659561.6041570399</v>
      </c>
      <c r="M140">
        <v>51.215834999116304</v>
      </c>
      <c r="N140">
        <v>-2.85550399965723</v>
      </c>
      <c r="O140" t="str">
        <f t="shared" si="2"/>
        <v>51.2158349991163 N -2.85550399965723 W</v>
      </c>
    </row>
    <row r="141" spans="1:15" x14ac:dyDescent="0.35">
      <c r="A141" t="s">
        <v>327</v>
      </c>
      <c r="B141" t="s">
        <v>328</v>
      </c>
      <c r="C141" s="1">
        <v>42982</v>
      </c>
      <c r="D141" t="s">
        <v>182</v>
      </c>
      <c r="E141" t="s">
        <v>184</v>
      </c>
      <c r="F141" t="s">
        <v>393</v>
      </c>
      <c r="G141" t="s">
        <v>570</v>
      </c>
      <c r="H141" t="s">
        <v>571</v>
      </c>
      <c r="I141" t="s">
        <v>399</v>
      </c>
      <c r="J141">
        <v>698</v>
      </c>
      <c r="K141">
        <v>-299175.69560604502</v>
      </c>
      <c r="L141">
        <v>6696512.0817582402</v>
      </c>
      <c r="M141">
        <v>51.423284001354197</v>
      </c>
      <c r="N141">
        <v>-2.6875409999456901</v>
      </c>
      <c r="O141" t="str">
        <f t="shared" si="2"/>
        <v>51.4232840013542 N -2.68754099994569 W</v>
      </c>
    </row>
    <row r="142" spans="1:15" x14ac:dyDescent="0.35">
      <c r="A142" t="s">
        <v>329</v>
      </c>
      <c r="B142" t="s">
        <v>328</v>
      </c>
      <c r="C142" s="1">
        <v>42982</v>
      </c>
      <c r="D142" t="s">
        <v>182</v>
      </c>
      <c r="E142" t="s">
        <v>184</v>
      </c>
      <c r="F142" t="s">
        <v>393</v>
      </c>
      <c r="G142" t="s">
        <v>572</v>
      </c>
      <c r="H142" t="s">
        <v>406</v>
      </c>
      <c r="I142" t="s">
        <v>399</v>
      </c>
      <c r="J142">
        <v>698</v>
      </c>
      <c r="K142">
        <v>-299175.69560604502</v>
      </c>
      <c r="L142">
        <v>6696512.0817582402</v>
      </c>
      <c r="M142">
        <v>51.423284001354197</v>
      </c>
      <c r="N142">
        <v>-2.6875409999456901</v>
      </c>
      <c r="O142" t="str">
        <f t="shared" si="2"/>
        <v>51.4232840013542 N -2.68754099994569 W</v>
      </c>
    </row>
    <row r="143" spans="1:15" x14ac:dyDescent="0.35">
      <c r="A143" t="s">
        <v>330</v>
      </c>
      <c r="B143" t="s">
        <v>328</v>
      </c>
      <c r="C143" s="1">
        <v>42982</v>
      </c>
      <c r="D143" t="s">
        <v>182</v>
      </c>
      <c r="E143" t="s">
        <v>191</v>
      </c>
      <c r="F143" t="s">
        <v>393</v>
      </c>
      <c r="G143" t="s">
        <v>573</v>
      </c>
      <c r="H143" t="s">
        <v>571</v>
      </c>
      <c r="I143" t="s">
        <v>399</v>
      </c>
      <c r="J143">
        <v>699</v>
      </c>
      <c r="K143">
        <v>-299123.59808435402</v>
      </c>
      <c r="L143">
        <v>6696501.3704486899</v>
      </c>
      <c r="M143">
        <v>51.423223997486602</v>
      </c>
      <c r="N143">
        <v>-2.6870730001405501</v>
      </c>
      <c r="O143" t="str">
        <f t="shared" si="2"/>
        <v>51.4232239974866 N -2.68707300014055 W</v>
      </c>
    </row>
    <row r="144" spans="1:15" x14ac:dyDescent="0.35">
      <c r="A144" t="s">
        <v>331</v>
      </c>
      <c r="B144" t="s">
        <v>328</v>
      </c>
      <c r="C144" s="1">
        <v>42982</v>
      </c>
      <c r="D144" t="s">
        <v>182</v>
      </c>
      <c r="E144" t="s">
        <v>184</v>
      </c>
      <c r="F144" t="s">
        <v>400</v>
      </c>
      <c r="G144" t="s">
        <v>574</v>
      </c>
      <c r="H144" t="s">
        <v>571</v>
      </c>
      <c r="I144" t="s">
        <v>399</v>
      </c>
      <c r="J144">
        <v>700</v>
      </c>
      <c r="K144">
        <v>-299123.15280639101</v>
      </c>
      <c r="L144">
        <v>6696465.8447059896</v>
      </c>
      <c r="M144">
        <v>51.423025001646899</v>
      </c>
      <c r="N144">
        <v>-2.6870689999425799</v>
      </c>
      <c r="O144" t="str">
        <f t="shared" si="2"/>
        <v>51.4230250016469 N -2.68706899994258 W</v>
      </c>
    </row>
    <row r="145" spans="1:15" x14ac:dyDescent="0.35">
      <c r="A145" t="s">
        <v>332</v>
      </c>
      <c r="B145" t="s">
        <v>328</v>
      </c>
      <c r="C145" s="1">
        <v>42982</v>
      </c>
      <c r="D145" t="s">
        <v>182</v>
      </c>
      <c r="E145" t="s">
        <v>191</v>
      </c>
      <c r="F145" t="s">
        <v>393</v>
      </c>
      <c r="G145" t="s">
        <v>575</v>
      </c>
      <c r="H145" t="s">
        <v>502</v>
      </c>
      <c r="I145" t="s">
        <v>399</v>
      </c>
      <c r="J145">
        <v>701</v>
      </c>
      <c r="K145">
        <v>-299044.33860690898</v>
      </c>
      <c r="L145">
        <v>6696482.26864821</v>
      </c>
      <c r="M145">
        <v>51.423117001970503</v>
      </c>
      <c r="N145">
        <v>-2.6863609999379299</v>
      </c>
      <c r="O145" t="str">
        <f t="shared" si="2"/>
        <v>51.4231170019705 N -2.68636099993793 W</v>
      </c>
    </row>
    <row r="146" spans="1:15" x14ac:dyDescent="0.35">
      <c r="A146" t="s">
        <v>333</v>
      </c>
      <c r="B146" t="s">
        <v>328</v>
      </c>
      <c r="C146" s="1">
        <v>42982</v>
      </c>
      <c r="D146" t="s">
        <v>182</v>
      </c>
      <c r="E146" t="s">
        <v>191</v>
      </c>
      <c r="F146" t="s">
        <v>393</v>
      </c>
      <c r="G146" t="s">
        <v>576</v>
      </c>
      <c r="H146" t="s">
        <v>577</v>
      </c>
      <c r="I146" t="s">
        <v>399</v>
      </c>
      <c r="J146">
        <v>702</v>
      </c>
      <c r="K146">
        <v>-299006.48998003901</v>
      </c>
      <c r="L146">
        <v>6696454.9549364401</v>
      </c>
      <c r="M146">
        <v>51.422964000355996</v>
      </c>
      <c r="N146">
        <v>-2.6860210001792999</v>
      </c>
      <c r="O146" t="str">
        <f t="shared" si="2"/>
        <v>51.422964000356 N -2.6860210001793 W</v>
      </c>
    </row>
    <row r="147" spans="1:15" x14ac:dyDescent="0.35">
      <c r="A147" t="s">
        <v>334</v>
      </c>
      <c r="B147" t="s">
        <v>328</v>
      </c>
      <c r="C147" s="1">
        <v>42982</v>
      </c>
      <c r="D147" t="s">
        <v>182</v>
      </c>
      <c r="E147" t="s">
        <v>191</v>
      </c>
      <c r="F147" t="s">
        <v>393</v>
      </c>
      <c r="G147" t="s">
        <v>578</v>
      </c>
      <c r="H147" t="s">
        <v>487</v>
      </c>
      <c r="I147" t="s">
        <v>418</v>
      </c>
      <c r="J147">
        <v>705</v>
      </c>
      <c r="K147">
        <v>-298082.204247983</v>
      </c>
      <c r="L147">
        <v>6696641.1541441102</v>
      </c>
      <c r="M147">
        <v>51.424006999192699</v>
      </c>
      <c r="N147">
        <v>-2.67771799956896</v>
      </c>
      <c r="O147" t="str">
        <f t="shared" si="2"/>
        <v>51.4240069991927 N -2.67771799956896 W</v>
      </c>
    </row>
    <row r="148" spans="1:15" x14ac:dyDescent="0.35">
      <c r="A148" t="s">
        <v>335</v>
      </c>
      <c r="B148" t="s">
        <v>328</v>
      </c>
      <c r="C148" s="1">
        <v>42982</v>
      </c>
      <c r="D148" t="s">
        <v>182</v>
      </c>
      <c r="E148" t="s">
        <v>184</v>
      </c>
      <c r="F148" t="s">
        <v>393</v>
      </c>
      <c r="G148" t="s">
        <v>579</v>
      </c>
      <c r="H148" t="s">
        <v>580</v>
      </c>
      <c r="I148" t="s">
        <v>418</v>
      </c>
      <c r="J148">
        <v>709</v>
      </c>
      <c r="K148">
        <v>-297686.24081923102</v>
      </c>
      <c r="L148">
        <v>6696133.4455031296</v>
      </c>
      <c r="M148">
        <v>51.421163002783302</v>
      </c>
      <c r="N148">
        <v>-2.6741609998272402</v>
      </c>
      <c r="O148" t="str">
        <f t="shared" si="2"/>
        <v>51.4211630027833 N -2.67416099982724 W</v>
      </c>
    </row>
    <row r="149" spans="1:15" x14ac:dyDescent="0.35">
      <c r="A149" t="s">
        <v>336</v>
      </c>
      <c r="B149" t="s">
        <v>328</v>
      </c>
      <c r="C149" s="1">
        <v>42982</v>
      </c>
      <c r="D149" t="s">
        <v>182</v>
      </c>
      <c r="E149" t="s">
        <v>184</v>
      </c>
      <c r="F149" t="s">
        <v>393</v>
      </c>
      <c r="G149" t="s">
        <v>581</v>
      </c>
      <c r="H149" t="s">
        <v>580</v>
      </c>
      <c r="I149" t="s">
        <v>418</v>
      </c>
      <c r="J149">
        <v>709</v>
      </c>
      <c r="K149">
        <v>-297686.24081923102</v>
      </c>
      <c r="L149">
        <v>6696133.4455031296</v>
      </c>
      <c r="M149">
        <v>51.421163002783302</v>
      </c>
      <c r="N149">
        <v>-2.6741609998272402</v>
      </c>
      <c r="O149" t="str">
        <f t="shared" si="2"/>
        <v>51.4211630027833 N -2.67416099982724 W</v>
      </c>
    </row>
    <row r="150" spans="1:15" x14ac:dyDescent="0.35">
      <c r="A150" t="s">
        <v>337</v>
      </c>
      <c r="B150" t="s">
        <v>328</v>
      </c>
      <c r="C150" s="1">
        <v>42982</v>
      </c>
      <c r="D150" t="s">
        <v>182</v>
      </c>
      <c r="E150" t="s">
        <v>191</v>
      </c>
      <c r="F150" t="s">
        <v>393</v>
      </c>
      <c r="G150" t="s">
        <v>582</v>
      </c>
      <c r="H150" t="s">
        <v>580</v>
      </c>
      <c r="I150" t="s">
        <v>418</v>
      </c>
      <c r="J150">
        <v>710</v>
      </c>
      <c r="K150">
        <v>-297704.719854703</v>
      </c>
      <c r="L150">
        <v>6696040.6189289</v>
      </c>
      <c r="M150">
        <v>51.4206430003983</v>
      </c>
      <c r="N150">
        <v>-2.67432700040691</v>
      </c>
      <c r="O150" t="str">
        <f t="shared" si="2"/>
        <v>51.4206430003983 N -2.67432700040691 W</v>
      </c>
    </row>
    <row r="151" spans="1:15" x14ac:dyDescent="0.35">
      <c r="A151" t="s">
        <v>338</v>
      </c>
      <c r="B151" t="s">
        <v>328</v>
      </c>
      <c r="C151" s="1">
        <v>42982</v>
      </c>
      <c r="D151" t="s">
        <v>182</v>
      </c>
      <c r="E151" t="s">
        <v>184</v>
      </c>
      <c r="F151" t="s">
        <v>393</v>
      </c>
      <c r="G151" t="s">
        <v>583</v>
      </c>
      <c r="H151" t="s">
        <v>580</v>
      </c>
      <c r="I151" t="s">
        <v>418</v>
      </c>
      <c r="J151">
        <v>711</v>
      </c>
      <c r="K151">
        <v>-297713.40277498501</v>
      </c>
      <c r="L151">
        <v>6696016.1628726097</v>
      </c>
      <c r="M151">
        <v>51.420506000713502</v>
      </c>
      <c r="N151">
        <v>-2.6744050002247102</v>
      </c>
      <c r="O151" t="str">
        <f t="shared" si="2"/>
        <v>51.4205060007135 N -2.67440500022471 W</v>
      </c>
    </row>
    <row r="152" spans="1:15" x14ac:dyDescent="0.35">
      <c r="A152" t="s">
        <v>339</v>
      </c>
      <c r="B152" t="s">
        <v>328</v>
      </c>
      <c r="C152" s="1">
        <v>42982</v>
      </c>
      <c r="D152" t="s">
        <v>182</v>
      </c>
      <c r="E152" t="s">
        <v>184</v>
      </c>
      <c r="F152" t="s">
        <v>393</v>
      </c>
      <c r="G152" t="s">
        <v>584</v>
      </c>
      <c r="H152" t="s">
        <v>580</v>
      </c>
      <c r="I152" t="s">
        <v>418</v>
      </c>
      <c r="J152">
        <v>711</v>
      </c>
      <c r="K152">
        <v>-297713.40277498501</v>
      </c>
      <c r="L152">
        <v>6696016.1628726097</v>
      </c>
      <c r="M152">
        <v>51.420506000713502</v>
      </c>
      <c r="N152">
        <v>-2.6744050002247102</v>
      </c>
      <c r="O152" t="str">
        <f t="shared" si="2"/>
        <v>51.4205060007135 N -2.67440500022471 W</v>
      </c>
    </row>
    <row r="153" spans="1:15" x14ac:dyDescent="0.35">
      <c r="A153" t="s">
        <v>340</v>
      </c>
      <c r="B153" t="s">
        <v>328</v>
      </c>
      <c r="C153" s="1">
        <v>42982</v>
      </c>
      <c r="D153" t="s">
        <v>182</v>
      </c>
      <c r="E153" t="s">
        <v>191</v>
      </c>
      <c r="F153" t="s">
        <v>393</v>
      </c>
      <c r="G153" t="s">
        <v>585</v>
      </c>
      <c r="H153" t="s">
        <v>487</v>
      </c>
      <c r="I153" t="s">
        <v>418</v>
      </c>
      <c r="J153">
        <v>712</v>
      </c>
      <c r="K153">
        <v>-298362.06144783698</v>
      </c>
      <c r="L153">
        <v>6696419.2508759499</v>
      </c>
      <c r="M153">
        <v>51.422764000694897</v>
      </c>
      <c r="N153">
        <v>-2.6802319995702701</v>
      </c>
      <c r="O153" t="str">
        <f t="shared" si="2"/>
        <v>51.4227640006949 N -2.68023199957027 W</v>
      </c>
    </row>
    <row r="154" spans="1:15" x14ac:dyDescent="0.35">
      <c r="A154" t="s">
        <v>341</v>
      </c>
      <c r="B154" t="s">
        <v>328</v>
      </c>
      <c r="C154" s="1">
        <v>42989</v>
      </c>
      <c r="D154" t="s">
        <v>182</v>
      </c>
      <c r="E154" t="s">
        <v>184</v>
      </c>
      <c r="F154" t="s">
        <v>393</v>
      </c>
      <c r="G154" t="s">
        <v>586</v>
      </c>
      <c r="H154" t="s">
        <v>487</v>
      </c>
      <c r="I154" t="s">
        <v>399</v>
      </c>
      <c r="J154">
        <v>789</v>
      </c>
      <c r="K154">
        <v>-299159.88823835301</v>
      </c>
      <c r="L154">
        <v>6696497.2644504197</v>
      </c>
      <c r="M154">
        <v>51.423200997476897</v>
      </c>
      <c r="N154">
        <v>-2.6873989996554699</v>
      </c>
      <c r="O154" t="str">
        <f t="shared" si="2"/>
        <v>51.4232009974769 N -2.68739899965547 W</v>
      </c>
    </row>
    <row r="155" spans="1:15" x14ac:dyDescent="0.35">
      <c r="A155" t="s">
        <v>342</v>
      </c>
      <c r="B155" t="s">
        <v>328</v>
      </c>
      <c r="C155" s="1">
        <v>42989</v>
      </c>
      <c r="D155" t="s">
        <v>182</v>
      </c>
      <c r="E155" t="s">
        <v>191</v>
      </c>
      <c r="F155" t="s">
        <v>393</v>
      </c>
      <c r="G155" t="s">
        <v>587</v>
      </c>
      <c r="H155" t="s">
        <v>588</v>
      </c>
      <c r="I155" t="s">
        <v>589</v>
      </c>
      <c r="J155">
        <v>789</v>
      </c>
      <c r="K155">
        <v>-299159.88823835301</v>
      </c>
      <c r="L155">
        <v>6696497.2644504197</v>
      </c>
      <c r="M155">
        <v>51.423200997476897</v>
      </c>
      <c r="N155">
        <v>-2.6873989996554699</v>
      </c>
      <c r="O155" t="str">
        <f t="shared" si="2"/>
        <v>51.4232009974769 N -2.68739899965547 W</v>
      </c>
    </row>
    <row r="156" spans="1:15" x14ac:dyDescent="0.35">
      <c r="A156" t="s">
        <v>343</v>
      </c>
      <c r="B156" t="s">
        <v>328</v>
      </c>
      <c r="C156" s="1">
        <v>42989</v>
      </c>
      <c r="D156" t="s">
        <v>182</v>
      </c>
      <c r="E156" t="s">
        <v>184</v>
      </c>
      <c r="F156" t="s">
        <v>400</v>
      </c>
      <c r="G156" t="s">
        <v>590</v>
      </c>
      <c r="H156" t="s">
        <v>588</v>
      </c>
      <c r="I156" t="s">
        <v>589</v>
      </c>
      <c r="J156">
        <v>789</v>
      </c>
      <c r="K156">
        <v>-299159.88823835301</v>
      </c>
      <c r="L156">
        <v>6696497.2644504197</v>
      </c>
      <c r="M156">
        <v>51.423200997476897</v>
      </c>
      <c r="N156">
        <v>-2.6873989996554699</v>
      </c>
      <c r="O156" t="str">
        <f t="shared" si="2"/>
        <v>51.4232009974769 N -2.68739899965547 W</v>
      </c>
    </row>
    <row r="157" spans="1:15" x14ac:dyDescent="0.35">
      <c r="A157" t="s">
        <v>344</v>
      </c>
      <c r="B157" t="s">
        <v>328</v>
      </c>
      <c r="C157" s="1">
        <v>42989</v>
      </c>
      <c r="D157" t="s">
        <v>182</v>
      </c>
      <c r="E157" t="s">
        <v>191</v>
      </c>
      <c r="F157" t="s">
        <v>393</v>
      </c>
      <c r="G157" t="s">
        <v>591</v>
      </c>
      <c r="H157" t="s">
        <v>571</v>
      </c>
      <c r="I157" t="s">
        <v>399</v>
      </c>
      <c r="J157">
        <v>789</v>
      </c>
      <c r="K157">
        <v>-299159.88823835301</v>
      </c>
      <c r="L157">
        <v>6696497.2644504197</v>
      </c>
      <c r="M157">
        <v>51.423200997476897</v>
      </c>
      <c r="N157">
        <v>-2.6873989996554699</v>
      </c>
      <c r="O157" t="str">
        <f t="shared" si="2"/>
        <v>51.4232009974769 N -2.68739899965547 W</v>
      </c>
    </row>
    <row r="158" spans="1:15" x14ac:dyDescent="0.35">
      <c r="A158" t="s">
        <v>345</v>
      </c>
      <c r="B158" t="s">
        <v>328</v>
      </c>
      <c r="C158" s="1">
        <v>42989</v>
      </c>
      <c r="D158" t="s">
        <v>182</v>
      </c>
      <c r="E158" t="s">
        <v>184</v>
      </c>
      <c r="F158" t="s">
        <v>393</v>
      </c>
      <c r="G158" t="s">
        <v>592</v>
      </c>
      <c r="H158" t="s">
        <v>571</v>
      </c>
      <c r="I158" t="s">
        <v>399</v>
      </c>
      <c r="J158">
        <v>791</v>
      </c>
      <c r="K158">
        <v>-299145.63934353099</v>
      </c>
      <c r="L158">
        <v>6696485.6605534405</v>
      </c>
      <c r="M158">
        <v>51.423136002501401</v>
      </c>
      <c r="N158">
        <v>-2.6872709996089501</v>
      </c>
      <c r="O158" t="str">
        <f t="shared" si="2"/>
        <v>51.4231360025014 N -2.68727099960895 W</v>
      </c>
    </row>
    <row r="159" spans="1:15" x14ac:dyDescent="0.35">
      <c r="A159" t="s">
        <v>346</v>
      </c>
      <c r="B159" t="s">
        <v>328</v>
      </c>
      <c r="C159" s="1">
        <v>42989</v>
      </c>
      <c r="D159" t="s">
        <v>182</v>
      </c>
      <c r="E159" t="s">
        <v>191</v>
      </c>
      <c r="F159" t="s">
        <v>393</v>
      </c>
      <c r="G159" t="s">
        <v>593</v>
      </c>
      <c r="H159" t="s">
        <v>398</v>
      </c>
      <c r="I159" t="s">
        <v>399</v>
      </c>
      <c r="J159">
        <v>792</v>
      </c>
      <c r="K159">
        <v>-299056.13847293297</v>
      </c>
      <c r="L159">
        <v>6696480.4834355004</v>
      </c>
      <c r="M159">
        <v>51.423106997560502</v>
      </c>
      <c r="N159">
        <v>-2.6864670002431401</v>
      </c>
      <c r="O159" t="str">
        <f t="shared" si="2"/>
        <v>51.4231069975605 N -2.68646700024314 W</v>
      </c>
    </row>
    <row r="160" spans="1:15" x14ac:dyDescent="0.35">
      <c r="A160" t="s">
        <v>347</v>
      </c>
      <c r="B160" t="s">
        <v>328</v>
      </c>
      <c r="C160" s="1">
        <v>42989</v>
      </c>
      <c r="D160" t="s">
        <v>182</v>
      </c>
      <c r="E160" t="s">
        <v>191</v>
      </c>
      <c r="F160" t="s">
        <v>393</v>
      </c>
      <c r="G160" t="s">
        <v>594</v>
      </c>
      <c r="H160" t="s">
        <v>502</v>
      </c>
      <c r="I160" t="s">
        <v>399</v>
      </c>
      <c r="J160">
        <v>792</v>
      </c>
      <c r="K160">
        <v>-299056.13847293297</v>
      </c>
      <c r="L160">
        <v>6696480.4834355004</v>
      </c>
      <c r="M160">
        <v>51.423106997560502</v>
      </c>
      <c r="N160">
        <v>-2.6864670002431401</v>
      </c>
      <c r="O160" t="str">
        <f t="shared" si="2"/>
        <v>51.4231069975605 N -2.68646700024314 W</v>
      </c>
    </row>
    <row r="161" spans="1:15" x14ac:dyDescent="0.35">
      <c r="A161" t="s">
        <v>348</v>
      </c>
      <c r="B161" t="s">
        <v>328</v>
      </c>
      <c r="C161" s="1">
        <v>42989</v>
      </c>
      <c r="D161" t="s">
        <v>182</v>
      </c>
      <c r="E161" t="s">
        <v>184</v>
      </c>
      <c r="F161" t="s">
        <v>393</v>
      </c>
      <c r="G161" t="s">
        <v>595</v>
      </c>
      <c r="H161" t="s">
        <v>580</v>
      </c>
      <c r="I161" t="s">
        <v>418</v>
      </c>
      <c r="J161">
        <v>801</v>
      </c>
      <c r="K161">
        <v>-297672.437202373</v>
      </c>
      <c r="L161">
        <v>6696128.4471222302</v>
      </c>
      <c r="M161">
        <v>51.4211349993152</v>
      </c>
      <c r="N161">
        <v>-2.6740369999786799</v>
      </c>
      <c r="O161" t="str">
        <f t="shared" si="2"/>
        <v>51.4211349993152 N -2.67403699997868 W</v>
      </c>
    </row>
    <row r="162" spans="1:15" x14ac:dyDescent="0.35">
      <c r="A162" t="s">
        <v>349</v>
      </c>
      <c r="B162" t="s">
        <v>328</v>
      </c>
      <c r="C162" s="1">
        <v>42989</v>
      </c>
      <c r="D162" t="s">
        <v>182</v>
      </c>
      <c r="E162" t="s">
        <v>191</v>
      </c>
      <c r="F162" t="s">
        <v>393</v>
      </c>
      <c r="G162" t="s">
        <v>596</v>
      </c>
      <c r="H162" t="s">
        <v>580</v>
      </c>
      <c r="I162" t="s">
        <v>418</v>
      </c>
      <c r="J162">
        <v>802</v>
      </c>
      <c r="K162">
        <v>-297708.50471738999</v>
      </c>
      <c r="L162">
        <v>6696031.8718638504</v>
      </c>
      <c r="M162">
        <v>51.420594000762698</v>
      </c>
      <c r="N162">
        <v>-2.6743609998437798</v>
      </c>
      <c r="O162" t="str">
        <f t="shared" si="2"/>
        <v>51.4205940007627 N -2.67436099984378 W</v>
      </c>
    </row>
    <row r="163" spans="1:15" x14ac:dyDescent="0.35">
      <c r="A163" t="s">
        <v>350</v>
      </c>
      <c r="B163" t="s">
        <v>328</v>
      </c>
      <c r="C163" s="1">
        <v>42985</v>
      </c>
      <c r="D163" t="s">
        <v>201</v>
      </c>
      <c r="E163" t="s">
        <v>191</v>
      </c>
      <c r="F163" t="s">
        <v>393</v>
      </c>
      <c r="G163" t="s">
        <v>597</v>
      </c>
      <c r="H163" t="s">
        <v>522</v>
      </c>
      <c r="I163" t="s">
        <v>418</v>
      </c>
      <c r="J163">
        <v>786</v>
      </c>
      <c r="K163">
        <v>-290299.96996611601</v>
      </c>
      <c r="L163">
        <v>6673149.7067421498</v>
      </c>
      <c r="M163">
        <v>51.2922310014484</v>
      </c>
      <c r="N163">
        <v>-2.6078090003043801</v>
      </c>
      <c r="O163" t="str">
        <f t="shared" si="2"/>
        <v>51.2922310014484 N -2.60780900030438 W</v>
      </c>
    </row>
    <row r="164" spans="1:15" x14ac:dyDescent="0.35">
      <c r="A164" t="s">
        <v>351</v>
      </c>
      <c r="B164" t="s">
        <v>328</v>
      </c>
      <c r="C164" s="1">
        <v>42985</v>
      </c>
      <c r="D164" t="s">
        <v>201</v>
      </c>
      <c r="E164" t="s">
        <v>191</v>
      </c>
      <c r="F164" t="s">
        <v>393</v>
      </c>
      <c r="G164" t="s">
        <v>598</v>
      </c>
      <c r="H164" t="s">
        <v>522</v>
      </c>
      <c r="I164" t="s">
        <v>418</v>
      </c>
      <c r="J164">
        <v>788</v>
      </c>
      <c r="K164">
        <v>-290292.40024074202</v>
      </c>
      <c r="L164">
        <v>6673141.5181973102</v>
      </c>
      <c r="M164">
        <v>51.2921849988915</v>
      </c>
      <c r="N164">
        <v>-2.6077409996340002</v>
      </c>
      <c r="O164" t="str">
        <f t="shared" si="2"/>
        <v>51.2921849988915 N -2.607740999634 W</v>
      </c>
    </row>
    <row r="165" spans="1:15" x14ac:dyDescent="0.35">
      <c r="A165" t="s">
        <v>352</v>
      </c>
      <c r="B165" t="s">
        <v>328</v>
      </c>
      <c r="C165" s="1">
        <v>42990</v>
      </c>
      <c r="D165" t="s">
        <v>201</v>
      </c>
      <c r="E165" t="s">
        <v>191</v>
      </c>
      <c r="F165" t="s">
        <v>393</v>
      </c>
      <c r="G165" t="s">
        <v>599</v>
      </c>
      <c r="H165" t="s">
        <v>474</v>
      </c>
      <c r="I165" t="s">
        <v>422</v>
      </c>
      <c r="J165">
        <v>807</v>
      </c>
      <c r="K165">
        <v>-289672.684635496</v>
      </c>
      <c r="L165">
        <v>6673328.0766458698</v>
      </c>
      <c r="M165">
        <v>51.2932330019893</v>
      </c>
      <c r="N165">
        <v>-2.6021739996811299</v>
      </c>
      <c r="O165" t="str">
        <f t="shared" si="2"/>
        <v>51.2932330019893 N -2.60217399968113 W</v>
      </c>
    </row>
    <row r="166" spans="1:15" x14ac:dyDescent="0.35">
      <c r="A166" t="s">
        <v>353</v>
      </c>
      <c r="B166" t="s">
        <v>328</v>
      </c>
      <c r="C166" s="1">
        <v>42990</v>
      </c>
      <c r="D166" t="s">
        <v>201</v>
      </c>
      <c r="E166" t="s">
        <v>191</v>
      </c>
      <c r="F166" t="s">
        <v>393</v>
      </c>
      <c r="G166" t="s">
        <v>600</v>
      </c>
      <c r="H166" t="s">
        <v>487</v>
      </c>
      <c r="I166" t="s">
        <v>418</v>
      </c>
      <c r="J166">
        <v>808</v>
      </c>
      <c r="K166">
        <v>-289710.64458185597</v>
      </c>
      <c r="L166">
        <v>6673446.4580224101</v>
      </c>
      <c r="M166">
        <v>51.293897999873998</v>
      </c>
      <c r="N166">
        <v>-2.6025150001629802</v>
      </c>
      <c r="O166" t="str">
        <f t="shared" si="2"/>
        <v>51.293897999874 N -2.60251500016298 W</v>
      </c>
    </row>
    <row r="167" spans="1:15" x14ac:dyDescent="0.35">
      <c r="A167" t="s">
        <v>354</v>
      </c>
      <c r="B167" t="s">
        <v>328</v>
      </c>
      <c r="C167" s="1">
        <v>42990</v>
      </c>
      <c r="D167" t="s">
        <v>201</v>
      </c>
      <c r="E167" t="s">
        <v>191</v>
      </c>
      <c r="F167" t="s">
        <v>393</v>
      </c>
      <c r="G167" t="s">
        <v>601</v>
      </c>
      <c r="H167" t="s">
        <v>487</v>
      </c>
      <c r="I167" t="s">
        <v>418</v>
      </c>
      <c r="J167">
        <v>808</v>
      </c>
      <c r="K167">
        <v>-289710.64458185597</v>
      </c>
      <c r="L167">
        <v>6673446.4580224101</v>
      </c>
      <c r="M167">
        <v>51.293897999873998</v>
      </c>
      <c r="N167">
        <v>-2.6025150001629802</v>
      </c>
      <c r="O167" t="str">
        <f t="shared" si="2"/>
        <v>51.293897999874 N -2.60251500016298 W</v>
      </c>
    </row>
    <row r="168" spans="1:15" x14ac:dyDescent="0.35">
      <c r="A168" t="s">
        <v>355</v>
      </c>
      <c r="B168" t="s">
        <v>328</v>
      </c>
      <c r="C168" s="1">
        <v>42990</v>
      </c>
      <c r="D168" t="s">
        <v>201</v>
      </c>
      <c r="E168" t="s">
        <v>191</v>
      </c>
      <c r="F168" t="s">
        <v>393</v>
      </c>
      <c r="G168" t="s">
        <v>602</v>
      </c>
      <c r="H168" t="s">
        <v>487</v>
      </c>
      <c r="I168" t="s">
        <v>418</v>
      </c>
      <c r="J168">
        <v>808</v>
      </c>
      <c r="K168">
        <v>-289710.64458185597</v>
      </c>
      <c r="L168">
        <v>6673446.4580224101</v>
      </c>
      <c r="M168">
        <v>51.293897999873998</v>
      </c>
      <c r="N168">
        <v>-2.6025150001629802</v>
      </c>
      <c r="O168" t="str">
        <f t="shared" si="2"/>
        <v>51.293897999874 N -2.60251500016298 W</v>
      </c>
    </row>
    <row r="169" spans="1:15" x14ac:dyDescent="0.35">
      <c r="A169" t="s">
        <v>356</v>
      </c>
      <c r="B169" t="s">
        <v>328</v>
      </c>
      <c r="C169" s="1">
        <v>42990</v>
      </c>
      <c r="D169" t="s">
        <v>201</v>
      </c>
      <c r="E169" t="s">
        <v>191</v>
      </c>
      <c r="F169" t="s">
        <v>393</v>
      </c>
      <c r="G169" t="s">
        <v>603</v>
      </c>
      <c r="H169" t="s">
        <v>580</v>
      </c>
      <c r="I169" t="s">
        <v>418</v>
      </c>
      <c r="J169">
        <v>810</v>
      </c>
      <c r="K169">
        <v>-290297.52093731897</v>
      </c>
      <c r="L169">
        <v>6673089.5389300603</v>
      </c>
      <c r="M169">
        <v>51.291893000392797</v>
      </c>
      <c r="N169">
        <v>-2.6077869996647598</v>
      </c>
      <c r="O169" t="str">
        <f t="shared" si="2"/>
        <v>51.2918930003928 N -2.60778699966476 W</v>
      </c>
    </row>
    <row r="170" spans="1:15" x14ac:dyDescent="0.35">
      <c r="A170" t="s">
        <v>357</v>
      </c>
      <c r="B170" t="s">
        <v>328</v>
      </c>
      <c r="C170" s="1">
        <v>42990</v>
      </c>
      <c r="D170" t="s">
        <v>201</v>
      </c>
      <c r="E170" t="s">
        <v>191</v>
      </c>
      <c r="F170" t="s">
        <v>393</v>
      </c>
      <c r="G170" t="s">
        <v>604</v>
      </c>
      <c r="H170" t="s">
        <v>522</v>
      </c>
      <c r="I170" t="s">
        <v>418</v>
      </c>
      <c r="J170">
        <v>813</v>
      </c>
      <c r="K170">
        <v>-290521.27311381302</v>
      </c>
      <c r="L170">
        <v>6672716.4371795496</v>
      </c>
      <c r="M170">
        <v>51.289796998991299</v>
      </c>
      <c r="N170">
        <v>-2.6097969998759099</v>
      </c>
      <c r="O170" t="str">
        <f t="shared" si="2"/>
        <v>51.2897969989913 N -2.60979699987591 W</v>
      </c>
    </row>
    <row r="171" spans="1:15" x14ac:dyDescent="0.35">
      <c r="A171" t="s">
        <v>358</v>
      </c>
      <c r="B171" t="s">
        <v>328</v>
      </c>
      <c r="C171" s="1">
        <v>42990</v>
      </c>
      <c r="D171" t="s">
        <v>201</v>
      </c>
      <c r="E171" t="s">
        <v>191</v>
      </c>
      <c r="F171" t="s">
        <v>393</v>
      </c>
      <c r="G171" t="s">
        <v>605</v>
      </c>
      <c r="H171" t="s">
        <v>522</v>
      </c>
      <c r="I171" t="s">
        <v>418</v>
      </c>
      <c r="J171">
        <v>814</v>
      </c>
      <c r="K171">
        <v>-290336.37143960502</v>
      </c>
      <c r="L171">
        <v>6673073.8740102304</v>
      </c>
      <c r="M171">
        <v>51.291804999942499</v>
      </c>
      <c r="N171">
        <v>-2.6081359996442099</v>
      </c>
      <c r="O171" t="str">
        <f t="shared" si="2"/>
        <v>51.2918049999425 N -2.60813599964421 W</v>
      </c>
    </row>
    <row r="172" spans="1:15" x14ac:dyDescent="0.35">
      <c r="A172" t="s">
        <v>359</v>
      </c>
      <c r="B172" t="s">
        <v>328</v>
      </c>
      <c r="C172" s="1">
        <v>42996</v>
      </c>
      <c r="D172" t="s">
        <v>201</v>
      </c>
      <c r="E172" t="s">
        <v>191</v>
      </c>
      <c r="F172" t="s">
        <v>393</v>
      </c>
      <c r="G172" t="s">
        <v>606</v>
      </c>
      <c r="H172" t="s">
        <v>522</v>
      </c>
      <c r="I172" t="s">
        <v>418</v>
      </c>
      <c r="J172">
        <v>850</v>
      </c>
      <c r="K172">
        <v>-290529.95603409503</v>
      </c>
      <c r="L172">
        <v>6672714.6571547603</v>
      </c>
      <c r="M172">
        <v>51.289786999130499</v>
      </c>
      <c r="N172">
        <v>-2.6098749996937198</v>
      </c>
      <c r="O172" t="str">
        <f t="shared" si="2"/>
        <v>51.2897869991305 N -2.60987499969372 W</v>
      </c>
    </row>
    <row r="173" spans="1:15" x14ac:dyDescent="0.35">
      <c r="A173" t="s">
        <v>360</v>
      </c>
      <c r="B173" t="s">
        <v>328</v>
      </c>
      <c r="C173" s="1">
        <v>42996</v>
      </c>
      <c r="D173" t="s">
        <v>201</v>
      </c>
      <c r="E173" t="s">
        <v>191</v>
      </c>
      <c r="F173" t="s">
        <v>393</v>
      </c>
      <c r="G173" t="s">
        <v>607</v>
      </c>
      <c r="H173" t="s">
        <v>406</v>
      </c>
      <c r="I173" t="s">
        <v>396</v>
      </c>
      <c r="J173">
        <v>861</v>
      </c>
      <c r="K173">
        <v>-290267.90995276801</v>
      </c>
      <c r="L173">
        <v>6673143.1203032602</v>
      </c>
      <c r="M173">
        <v>51.292193998296298</v>
      </c>
      <c r="N173">
        <v>-2.6075210004242901</v>
      </c>
      <c r="O173" t="str">
        <f t="shared" si="2"/>
        <v>51.2921939982963 N -2.60752100042429 W</v>
      </c>
    </row>
    <row r="174" spans="1:15" x14ac:dyDescent="0.35">
      <c r="A174" t="s">
        <v>361</v>
      </c>
      <c r="B174" t="s">
        <v>328</v>
      </c>
      <c r="C174" s="1">
        <v>42984</v>
      </c>
      <c r="D174" t="s">
        <v>223</v>
      </c>
      <c r="E174" t="s">
        <v>191</v>
      </c>
      <c r="F174" t="s">
        <v>393</v>
      </c>
      <c r="G174" t="s">
        <v>608</v>
      </c>
      <c r="H174" t="s">
        <v>487</v>
      </c>
      <c r="I174" t="s">
        <v>418</v>
      </c>
      <c r="J174">
        <v>750</v>
      </c>
      <c r="K174">
        <v>-317703.48901469598</v>
      </c>
      <c r="L174">
        <v>6660080.01931608</v>
      </c>
      <c r="M174">
        <v>51.218751998221499</v>
      </c>
      <c r="N174">
        <v>-2.8539789998679801</v>
      </c>
      <c r="O174" t="str">
        <f t="shared" si="2"/>
        <v>51.2187519982215 N -2.85397899986798 W</v>
      </c>
    </row>
    <row r="175" spans="1:15" x14ac:dyDescent="0.35">
      <c r="A175" t="s">
        <v>362</v>
      </c>
      <c r="B175" t="s">
        <v>328</v>
      </c>
      <c r="C175" s="1">
        <v>42984</v>
      </c>
      <c r="D175" t="s">
        <v>223</v>
      </c>
      <c r="E175" t="s">
        <v>191</v>
      </c>
      <c r="F175" t="s">
        <v>393</v>
      </c>
      <c r="G175" t="s">
        <v>609</v>
      </c>
      <c r="H175" t="s">
        <v>487</v>
      </c>
      <c r="I175" t="s">
        <v>418</v>
      </c>
      <c r="J175">
        <v>750</v>
      </c>
      <c r="K175">
        <v>-317703.48901469598</v>
      </c>
      <c r="L175">
        <v>6660080.01931608</v>
      </c>
      <c r="M175">
        <v>51.218751998221499</v>
      </c>
      <c r="N175">
        <v>-2.8539789998679801</v>
      </c>
      <c r="O175" t="str">
        <f t="shared" si="2"/>
        <v>51.2187519982215 N -2.85397899986798 W</v>
      </c>
    </row>
    <row r="176" spans="1:15" x14ac:dyDescent="0.35">
      <c r="A176" t="s">
        <v>363</v>
      </c>
      <c r="B176" t="s">
        <v>328</v>
      </c>
      <c r="C176" s="1">
        <v>42984</v>
      </c>
      <c r="D176" t="s">
        <v>223</v>
      </c>
      <c r="E176" t="s">
        <v>184</v>
      </c>
      <c r="F176" t="s">
        <v>393</v>
      </c>
      <c r="G176" t="s">
        <v>610</v>
      </c>
      <c r="H176" t="s">
        <v>487</v>
      </c>
      <c r="I176" t="s">
        <v>418</v>
      </c>
      <c r="J176">
        <v>751</v>
      </c>
      <c r="K176">
        <v>-317677.99685130402</v>
      </c>
      <c r="L176">
        <v>6660026.3457389502</v>
      </c>
      <c r="M176">
        <v>51.218450001468803</v>
      </c>
      <c r="N176">
        <v>-2.8537500004374299</v>
      </c>
      <c r="O176" t="str">
        <f t="shared" si="2"/>
        <v>51.2184500014688 N -2.85375000043743 W</v>
      </c>
    </row>
    <row r="177" spans="1:15" x14ac:dyDescent="0.35">
      <c r="A177" t="s">
        <v>364</v>
      </c>
      <c r="B177" t="s">
        <v>328</v>
      </c>
      <c r="C177" s="1">
        <v>42984</v>
      </c>
      <c r="D177" t="s">
        <v>223</v>
      </c>
      <c r="E177" t="s">
        <v>184</v>
      </c>
      <c r="F177" t="s">
        <v>393</v>
      </c>
      <c r="G177" t="s">
        <v>611</v>
      </c>
      <c r="H177" t="s">
        <v>487</v>
      </c>
      <c r="I177" t="s">
        <v>418</v>
      </c>
      <c r="J177">
        <v>751</v>
      </c>
      <c r="K177">
        <v>-317677.99685130402</v>
      </c>
      <c r="L177">
        <v>6660026.3457389502</v>
      </c>
      <c r="M177">
        <v>51.218450001468803</v>
      </c>
      <c r="N177">
        <v>-2.8537500004374299</v>
      </c>
      <c r="O177" t="str">
        <f t="shared" si="2"/>
        <v>51.2184500014688 N -2.85375000043743 W</v>
      </c>
    </row>
    <row r="178" spans="1:15" x14ac:dyDescent="0.35">
      <c r="A178" t="s">
        <v>365</v>
      </c>
      <c r="B178" t="s">
        <v>328</v>
      </c>
      <c r="C178" s="1">
        <v>42984</v>
      </c>
      <c r="D178" t="s">
        <v>223</v>
      </c>
      <c r="E178" t="s">
        <v>184</v>
      </c>
      <c r="F178" t="s">
        <v>393</v>
      </c>
      <c r="G178" t="s">
        <v>612</v>
      </c>
      <c r="H178" t="s">
        <v>487</v>
      </c>
      <c r="I178" t="s">
        <v>418</v>
      </c>
      <c r="J178">
        <v>751</v>
      </c>
      <c r="K178">
        <v>-317677.99685130402</v>
      </c>
      <c r="L178">
        <v>6660026.3457389502</v>
      </c>
      <c r="M178">
        <v>51.218450001468803</v>
      </c>
      <c r="N178">
        <v>-2.8537500004374299</v>
      </c>
      <c r="O178" t="str">
        <f t="shared" si="2"/>
        <v>51.2184500014688 N -2.85375000043743 W</v>
      </c>
    </row>
    <row r="179" spans="1:15" x14ac:dyDescent="0.35">
      <c r="A179" t="s">
        <v>366</v>
      </c>
      <c r="B179" t="s">
        <v>328</v>
      </c>
      <c r="C179" s="1">
        <v>42984</v>
      </c>
      <c r="D179" t="s">
        <v>223</v>
      </c>
      <c r="E179" t="s">
        <v>191</v>
      </c>
      <c r="F179" t="s">
        <v>393</v>
      </c>
      <c r="G179" t="s">
        <v>613</v>
      </c>
      <c r="H179" t="s">
        <v>493</v>
      </c>
      <c r="I179" t="s">
        <v>414</v>
      </c>
      <c r="J179">
        <v>754</v>
      </c>
      <c r="K179">
        <v>-317881.48888047499</v>
      </c>
      <c r="L179">
        <v>6659559.1161278402</v>
      </c>
      <c r="M179">
        <v>51.215820999280602</v>
      </c>
      <c r="N179">
        <v>-2.8555780001754001</v>
      </c>
      <c r="O179" t="str">
        <f t="shared" si="2"/>
        <v>51.2158209992806 N -2.8555780001754 W</v>
      </c>
    </row>
    <row r="180" spans="1:15" x14ac:dyDescent="0.35">
      <c r="A180" t="s">
        <v>367</v>
      </c>
      <c r="B180" t="s">
        <v>328</v>
      </c>
      <c r="C180" s="1">
        <v>42984</v>
      </c>
      <c r="D180" t="s">
        <v>223</v>
      </c>
      <c r="E180" t="s">
        <v>184</v>
      </c>
      <c r="F180" t="s">
        <v>393</v>
      </c>
      <c r="G180" t="s">
        <v>614</v>
      </c>
      <c r="H180" t="s">
        <v>487</v>
      </c>
      <c r="I180" t="s">
        <v>418</v>
      </c>
      <c r="J180">
        <v>755</v>
      </c>
      <c r="K180">
        <v>-317675.43650301598</v>
      </c>
      <c r="L180">
        <v>6660023.1466626897</v>
      </c>
      <c r="M180">
        <v>51.218432001897803</v>
      </c>
      <c r="N180">
        <v>-2.8537269999729</v>
      </c>
      <c r="O180" t="str">
        <f t="shared" si="2"/>
        <v>51.2184320018978 N -2.8537269999729 W</v>
      </c>
    </row>
    <row r="181" spans="1:15" x14ac:dyDescent="0.35">
      <c r="A181" t="s">
        <v>368</v>
      </c>
      <c r="B181" t="s">
        <v>328</v>
      </c>
      <c r="C181" s="1">
        <v>42984</v>
      </c>
      <c r="D181" t="s">
        <v>223</v>
      </c>
      <c r="E181" t="s">
        <v>184</v>
      </c>
      <c r="F181" t="s">
        <v>393</v>
      </c>
      <c r="G181" t="s">
        <v>615</v>
      </c>
      <c r="H181" t="s">
        <v>487</v>
      </c>
      <c r="I181" t="s">
        <v>418</v>
      </c>
      <c r="J181">
        <v>755</v>
      </c>
      <c r="K181">
        <v>-317675.43650301598</v>
      </c>
      <c r="L181">
        <v>6660023.1466626897</v>
      </c>
      <c r="M181">
        <v>51.218432001897803</v>
      </c>
      <c r="N181">
        <v>-2.8537269999729</v>
      </c>
      <c r="O181" t="str">
        <f t="shared" si="2"/>
        <v>51.2184320018978 N -2.8537269999729 W</v>
      </c>
    </row>
    <row r="182" spans="1:15" x14ac:dyDescent="0.35">
      <c r="A182" t="s">
        <v>369</v>
      </c>
      <c r="B182" t="s">
        <v>328</v>
      </c>
      <c r="C182" s="1">
        <v>42984</v>
      </c>
      <c r="D182" t="s">
        <v>223</v>
      </c>
      <c r="E182" t="s">
        <v>184</v>
      </c>
      <c r="F182" t="s">
        <v>393</v>
      </c>
      <c r="G182" t="s">
        <v>616</v>
      </c>
      <c r="H182" t="s">
        <v>487</v>
      </c>
      <c r="I182" t="s">
        <v>418</v>
      </c>
      <c r="J182">
        <v>755</v>
      </c>
      <c r="K182">
        <v>-317675.43650301598</v>
      </c>
      <c r="L182">
        <v>6660023.1466626897</v>
      </c>
      <c r="M182">
        <v>51.218432001897803</v>
      </c>
      <c r="N182">
        <v>-2.8537269999729</v>
      </c>
      <c r="O182" t="str">
        <f t="shared" si="2"/>
        <v>51.2184320018978 N -2.8537269999729 W</v>
      </c>
    </row>
    <row r="183" spans="1:15" x14ac:dyDescent="0.35">
      <c r="A183" t="s">
        <v>370</v>
      </c>
      <c r="B183" t="s">
        <v>328</v>
      </c>
      <c r="C183" s="1">
        <v>42984</v>
      </c>
      <c r="D183" t="s">
        <v>223</v>
      </c>
      <c r="E183" t="s">
        <v>191</v>
      </c>
      <c r="F183" t="s">
        <v>393</v>
      </c>
      <c r="G183" t="s">
        <v>617</v>
      </c>
      <c r="H183" t="s">
        <v>487</v>
      </c>
      <c r="I183" t="s">
        <v>418</v>
      </c>
      <c r="J183">
        <v>756</v>
      </c>
      <c r="K183">
        <v>-317708.27575279999</v>
      </c>
      <c r="L183">
        <v>6660072.1993028</v>
      </c>
      <c r="M183">
        <v>51.218707998296203</v>
      </c>
      <c r="N183">
        <v>-2.854022000424</v>
      </c>
      <c r="O183" t="str">
        <f t="shared" si="2"/>
        <v>51.2187079982962 N -2.854022000424 W</v>
      </c>
    </row>
    <row r="184" spans="1:15" x14ac:dyDescent="0.35">
      <c r="A184" t="s">
        <v>371</v>
      </c>
      <c r="B184" t="s">
        <v>328</v>
      </c>
      <c r="C184" s="1">
        <v>42992</v>
      </c>
      <c r="D184" t="s">
        <v>223</v>
      </c>
      <c r="E184" t="s">
        <v>191</v>
      </c>
      <c r="F184" t="s">
        <v>393</v>
      </c>
      <c r="G184" t="s">
        <v>618</v>
      </c>
      <c r="H184" t="s">
        <v>487</v>
      </c>
      <c r="I184" t="s">
        <v>418</v>
      </c>
      <c r="J184">
        <v>827</v>
      </c>
      <c r="K184">
        <v>-317806.57086317101</v>
      </c>
      <c r="L184">
        <v>6659135.2736225799</v>
      </c>
      <c r="M184">
        <v>51.2134360021238</v>
      </c>
      <c r="N184">
        <v>-2.8549050003308398</v>
      </c>
      <c r="O184" t="str">
        <f t="shared" si="2"/>
        <v>51.2134360021238 N -2.85490500033084 W</v>
      </c>
    </row>
    <row r="185" spans="1:15" x14ac:dyDescent="0.35">
      <c r="A185" t="s">
        <v>372</v>
      </c>
      <c r="B185" t="s">
        <v>328</v>
      </c>
      <c r="C185" s="1">
        <v>42992</v>
      </c>
      <c r="D185" t="s">
        <v>223</v>
      </c>
      <c r="E185" t="s">
        <v>184</v>
      </c>
      <c r="F185" t="s">
        <v>393</v>
      </c>
      <c r="G185" t="s">
        <v>619</v>
      </c>
      <c r="H185" t="s">
        <v>487</v>
      </c>
      <c r="I185" t="s">
        <v>418</v>
      </c>
      <c r="J185">
        <v>841</v>
      </c>
      <c r="K185">
        <v>-317761.041191436</v>
      </c>
      <c r="L185">
        <v>6659129.0538750598</v>
      </c>
      <c r="M185">
        <v>51.213401000703001</v>
      </c>
      <c r="N185">
        <v>-2.8544960000769199</v>
      </c>
      <c r="O185" t="str">
        <f t="shared" si="2"/>
        <v>51.213401000703 N -2.85449600007692 W</v>
      </c>
    </row>
    <row r="186" spans="1:15" x14ac:dyDescent="0.35">
      <c r="A186" t="s">
        <v>373</v>
      </c>
      <c r="B186" t="s">
        <v>328</v>
      </c>
      <c r="C186" s="1">
        <v>42992</v>
      </c>
      <c r="D186" t="s">
        <v>223</v>
      </c>
      <c r="E186" t="s">
        <v>191</v>
      </c>
      <c r="F186" t="s">
        <v>393</v>
      </c>
      <c r="G186" t="s">
        <v>620</v>
      </c>
      <c r="H186" t="s">
        <v>487</v>
      </c>
      <c r="I186" t="s">
        <v>418</v>
      </c>
      <c r="J186">
        <v>841</v>
      </c>
      <c r="K186">
        <v>-317761.041191436</v>
      </c>
      <c r="L186">
        <v>6659129.0538750598</v>
      </c>
      <c r="M186">
        <v>51.213401000703001</v>
      </c>
      <c r="N186">
        <v>-2.8544960000769199</v>
      </c>
      <c r="O186" t="str">
        <f t="shared" si="2"/>
        <v>51.213401000703 N -2.85449600007692 W</v>
      </c>
    </row>
    <row r="187" spans="1:15" x14ac:dyDescent="0.35">
      <c r="A187" t="s">
        <v>374</v>
      </c>
      <c r="B187" t="s">
        <v>328</v>
      </c>
      <c r="C187" s="1">
        <v>42992</v>
      </c>
      <c r="D187" t="s">
        <v>223</v>
      </c>
      <c r="E187" t="s">
        <v>191</v>
      </c>
      <c r="F187" t="s">
        <v>393</v>
      </c>
      <c r="G187" t="s">
        <v>621</v>
      </c>
      <c r="H187" t="s">
        <v>487</v>
      </c>
      <c r="I187" t="s">
        <v>418</v>
      </c>
      <c r="J187">
        <v>841</v>
      </c>
      <c r="K187">
        <v>-317761.041191436</v>
      </c>
      <c r="L187">
        <v>6659129.0538750598</v>
      </c>
      <c r="M187">
        <v>51.213401000703001</v>
      </c>
      <c r="N187">
        <v>-2.8544960000769199</v>
      </c>
      <c r="O187" t="str">
        <f t="shared" si="2"/>
        <v>51.213401000703 N -2.85449600007692 W</v>
      </c>
    </row>
    <row r="188" spans="1:15" x14ac:dyDescent="0.35">
      <c r="A188" t="s">
        <v>375</v>
      </c>
      <c r="B188" t="s">
        <v>328</v>
      </c>
      <c r="C188" s="1">
        <v>42992</v>
      </c>
      <c r="D188" t="s">
        <v>223</v>
      </c>
      <c r="E188" t="s">
        <v>191</v>
      </c>
      <c r="F188" t="s">
        <v>393</v>
      </c>
      <c r="G188" t="s">
        <v>622</v>
      </c>
      <c r="H188" t="s">
        <v>487</v>
      </c>
      <c r="I188" t="s">
        <v>418</v>
      </c>
      <c r="J188">
        <v>841</v>
      </c>
      <c r="K188">
        <v>-317761.041191436</v>
      </c>
      <c r="L188">
        <v>6659129.0538750598</v>
      </c>
      <c r="M188">
        <v>51.213401000703001</v>
      </c>
      <c r="N188">
        <v>-2.8544960000769199</v>
      </c>
      <c r="O188" t="str">
        <f t="shared" si="2"/>
        <v>51.213401000703 N -2.85449600007692 W</v>
      </c>
    </row>
    <row r="189" spans="1:15" x14ac:dyDescent="0.35">
      <c r="A189" t="s">
        <v>376</v>
      </c>
      <c r="B189" t="s">
        <v>328</v>
      </c>
      <c r="C189" s="1">
        <v>42992</v>
      </c>
      <c r="D189" t="s">
        <v>223</v>
      </c>
      <c r="E189" t="s">
        <v>191</v>
      </c>
      <c r="F189" t="s">
        <v>393</v>
      </c>
      <c r="G189" t="s">
        <v>623</v>
      </c>
      <c r="H189" t="s">
        <v>487</v>
      </c>
      <c r="I189" t="s">
        <v>418</v>
      </c>
      <c r="J189">
        <v>841</v>
      </c>
      <c r="K189">
        <v>-317761.041191436</v>
      </c>
      <c r="L189">
        <v>6659129.0538750598</v>
      </c>
      <c r="M189">
        <v>51.213401000703001</v>
      </c>
      <c r="N189">
        <v>-2.8544960000769199</v>
      </c>
      <c r="O189" t="str">
        <f t="shared" si="2"/>
        <v>51.213401000703 N -2.85449600007692 W</v>
      </c>
    </row>
    <row r="190" spans="1:15" x14ac:dyDescent="0.35">
      <c r="A190" t="s">
        <v>377</v>
      </c>
      <c r="B190" t="s">
        <v>328</v>
      </c>
      <c r="C190" s="1">
        <v>42992</v>
      </c>
      <c r="D190" t="s">
        <v>223</v>
      </c>
      <c r="E190" t="s">
        <v>191</v>
      </c>
      <c r="F190" t="s">
        <v>393</v>
      </c>
      <c r="G190" t="s">
        <v>624</v>
      </c>
      <c r="H190" t="s">
        <v>493</v>
      </c>
      <c r="I190" t="s">
        <v>418</v>
      </c>
      <c r="J190">
        <v>842</v>
      </c>
      <c r="K190">
        <v>-317863.45512296603</v>
      </c>
      <c r="L190">
        <v>6659231.7691684002</v>
      </c>
      <c r="M190">
        <v>51.213978999052301</v>
      </c>
      <c r="N190">
        <v>-2.8554159997936899</v>
      </c>
      <c r="O190" t="str">
        <f t="shared" si="2"/>
        <v>51.2139789990523 N -2.85541599979369 W</v>
      </c>
    </row>
    <row r="191" spans="1:15" x14ac:dyDescent="0.35">
      <c r="A191" t="s">
        <v>378</v>
      </c>
      <c r="B191" t="s">
        <v>328</v>
      </c>
      <c r="C191" s="1">
        <v>42992</v>
      </c>
      <c r="D191" t="s">
        <v>223</v>
      </c>
      <c r="E191" t="s">
        <v>191</v>
      </c>
      <c r="F191" t="s">
        <v>393</v>
      </c>
      <c r="G191" t="s">
        <v>625</v>
      </c>
      <c r="H191" t="s">
        <v>487</v>
      </c>
      <c r="I191" t="s">
        <v>418</v>
      </c>
      <c r="J191">
        <v>842</v>
      </c>
      <c r="K191">
        <v>-317863.45512296603</v>
      </c>
      <c r="L191">
        <v>6659231.7691684002</v>
      </c>
      <c r="M191">
        <v>51.213978999052301</v>
      </c>
      <c r="N191">
        <v>-2.8554159997936899</v>
      </c>
      <c r="O191" t="str">
        <f t="shared" si="2"/>
        <v>51.2139789990523 N -2.85541599979369 W</v>
      </c>
    </row>
  </sheetData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A2960-5A4A-4199-9447-A9D9E07450B0}">
  <dimension ref="A1:FZ188"/>
  <sheetViews>
    <sheetView workbookViewId="0">
      <selection activeCell="G11" sqref="G11"/>
    </sheetView>
  </sheetViews>
  <sheetFormatPr defaultRowHeight="14.5" x14ac:dyDescent="0.35"/>
  <cols>
    <col min="1" max="1" width="13.26953125" bestFit="1" customWidth="1"/>
  </cols>
  <sheetData>
    <row r="1" spans="1:182" x14ac:dyDescent="0.35">
      <c r="A1" t="s">
        <v>631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</row>
    <row r="2" spans="1:182" x14ac:dyDescent="0.35">
      <c r="A2" t="s">
        <v>181</v>
      </c>
      <c r="B2" t="s">
        <v>182</v>
      </c>
      <c r="C2" t="s">
        <v>183</v>
      </c>
      <c r="D2" t="s">
        <v>184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1.3799901E-2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3.0064071000000001E-2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1.1828487E-2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4.6328240999999999E-2</v>
      </c>
      <c r="EI2">
        <v>0</v>
      </c>
      <c r="EJ2">
        <v>0.808279941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8.2799409000000004E-2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</row>
    <row r="3" spans="1:182" x14ac:dyDescent="0.35">
      <c r="A3" t="s">
        <v>185</v>
      </c>
      <c r="B3" t="s">
        <v>182</v>
      </c>
      <c r="C3" t="s">
        <v>183</v>
      </c>
      <c r="D3" t="s">
        <v>184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8.1454820000000008E-3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1.212351E-3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4.1674600000000001E-4</v>
      </c>
      <c r="DB3">
        <v>1.136579E-3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3.4097369999999999E-3</v>
      </c>
      <c r="DJ3">
        <v>3.7886000000000001E-4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1.6897140000000001E-2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3.144535E-3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0.95741617700000003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7.4256490000000003E-3</v>
      </c>
    </row>
    <row r="4" spans="1:182" x14ac:dyDescent="0.35">
      <c r="A4" t="s">
        <v>186</v>
      </c>
      <c r="B4" t="s">
        <v>182</v>
      </c>
      <c r="C4" t="s">
        <v>183</v>
      </c>
      <c r="D4" t="s">
        <v>187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1.0495770000000001E-3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7.2359079000000007E-2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7.1000800000000004E-4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6.4826800000000002E-4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5.55658E-4</v>
      </c>
      <c r="CO4">
        <v>0</v>
      </c>
      <c r="CP4">
        <v>4.4761380000000002E-3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1.3582760000000001E-3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3.3956900000000001E-4</v>
      </c>
      <c r="EG4">
        <v>0</v>
      </c>
      <c r="EH4">
        <v>0</v>
      </c>
      <c r="EI4">
        <v>0</v>
      </c>
      <c r="EJ4">
        <v>2.6239430000000001E-3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1.512626E-3</v>
      </c>
      <c r="EW4">
        <v>0.44329196799999998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8.3348799999999996E-4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0.46647527300000002</v>
      </c>
      <c r="FO4">
        <v>0</v>
      </c>
      <c r="FP4">
        <v>0</v>
      </c>
      <c r="FQ4">
        <v>0</v>
      </c>
      <c r="FR4">
        <v>0</v>
      </c>
      <c r="FS4">
        <v>7.4087800000000004E-4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</row>
    <row r="5" spans="1:182" x14ac:dyDescent="0.35">
      <c r="A5" t="s">
        <v>188</v>
      </c>
      <c r="B5" t="s">
        <v>182</v>
      </c>
      <c r="C5" t="s">
        <v>183</v>
      </c>
      <c r="D5" t="s">
        <v>189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2.358686E-3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3.2276750000000002E-3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1.2414139999999999E-3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0.99317222500000002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</row>
    <row r="6" spans="1:182" x14ac:dyDescent="0.35">
      <c r="A6" t="s">
        <v>190</v>
      </c>
      <c r="B6" t="s">
        <v>182</v>
      </c>
      <c r="C6" t="s">
        <v>183</v>
      </c>
      <c r="D6" t="s">
        <v>191</v>
      </c>
      <c r="E6">
        <v>0</v>
      </c>
      <c r="F6">
        <v>0</v>
      </c>
      <c r="G6">
        <v>0</v>
      </c>
      <c r="H6">
        <v>2.4207399999999998E-3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1.3196939E-2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2.4207399999999998E-3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8.8474153E-2</v>
      </c>
      <c r="AG6">
        <v>0</v>
      </c>
      <c r="AH6">
        <v>0</v>
      </c>
      <c r="AI6">
        <v>7.8088400000000003E-4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2.0302979999999998E-3</v>
      </c>
      <c r="BB6">
        <v>0</v>
      </c>
      <c r="BC6">
        <v>0</v>
      </c>
      <c r="BD6">
        <v>0</v>
      </c>
      <c r="BE6">
        <v>0</v>
      </c>
      <c r="BF6">
        <v>1.2494139999999999E-3</v>
      </c>
      <c r="BG6">
        <v>0</v>
      </c>
      <c r="BH6">
        <v>0</v>
      </c>
      <c r="BI6">
        <v>0</v>
      </c>
      <c r="BJ6">
        <v>0</v>
      </c>
      <c r="BK6">
        <v>0</v>
      </c>
      <c r="BL6">
        <v>1.874122E-3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2.4832110000000001E-2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8.6131500999999999E-2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3.1001093E-2</v>
      </c>
      <c r="CP6">
        <v>0.44689989099999999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9.1363420000000004E-3</v>
      </c>
      <c r="DI6">
        <v>0</v>
      </c>
      <c r="DJ6">
        <v>2.4988290000000002E-3</v>
      </c>
      <c r="DK6">
        <v>0</v>
      </c>
      <c r="DL6">
        <v>0</v>
      </c>
      <c r="DM6">
        <v>6.3642042999999995E-2</v>
      </c>
      <c r="DN6">
        <v>0</v>
      </c>
      <c r="DO6">
        <v>0</v>
      </c>
      <c r="DP6">
        <v>0</v>
      </c>
      <c r="DQ6">
        <v>5.3100109999999999E-3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1.0932380000000001E-3</v>
      </c>
      <c r="EE6">
        <v>0</v>
      </c>
      <c r="EF6">
        <v>0</v>
      </c>
      <c r="EG6">
        <v>0</v>
      </c>
      <c r="EH6">
        <v>3.2719037999999999E-2</v>
      </c>
      <c r="EI6">
        <v>0</v>
      </c>
      <c r="EJ6">
        <v>0.15680149900000001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1.874122E-3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1.0151489999999999E-3</v>
      </c>
      <c r="FL6">
        <v>0</v>
      </c>
      <c r="FM6">
        <v>0</v>
      </c>
      <c r="FN6">
        <v>8.5897199999999995E-4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</row>
    <row r="7" spans="1:182" x14ac:dyDescent="0.35">
      <c r="A7" t="s">
        <v>192</v>
      </c>
      <c r="B7" t="s">
        <v>182</v>
      </c>
      <c r="C7" t="s">
        <v>183</v>
      </c>
      <c r="D7" t="s">
        <v>184</v>
      </c>
      <c r="E7">
        <v>6.4999289999999998E-3</v>
      </c>
      <c r="F7">
        <v>0</v>
      </c>
      <c r="G7">
        <v>2.7318540000000001E-3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1.0362206000000001E-2</v>
      </c>
      <c r="Z7">
        <v>0</v>
      </c>
      <c r="AA7">
        <v>0</v>
      </c>
      <c r="AB7">
        <v>0</v>
      </c>
      <c r="AC7">
        <v>3.5231500999999998E-2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4.7100899999999999E-4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8.9491799999999997E-4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1.177523E-3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2.543451E-3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2.9485187E-2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5.6521100000000003E-4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0.90749375899999996</v>
      </c>
      <c r="FO7">
        <v>0</v>
      </c>
      <c r="FP7">
        <v>0</v>
      </c>
      <c r="FQ7">
        <v>0</v>
      </c>
      <c r="FR7">
        <v>0</v>
      </c>
      <c r="FS7">
        <v>1.4601289999999999E-3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</row>
    <row r="8" spans="1:182" x14ac:dyDescent="0.35">
      <c r="A8" t="s">
        <v>193</v>
      </c>
      <c r="B8" t="s">
        <v>182</v>
      </c>
      <c r="C8" t="s">
        <v>183</v>
      </c>
      <c r="D8" t="s">
        <v>191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2.4687289999999998E-3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1.5282609999999999E-3</v>
      </c>
      <c r="BB8">
        <v>0</v>
      </c>
      <c r="BC8">
        <v>0</v>
      </c>
      <c r="BD8">
        <v>0</v>
      </c>
      <c r="BE8">
        <v>3.0565200000000001E-4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6.5832800000000002E-4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0.99478040099999998</v>
      </c>
      <c r="FO8">
        <v>0</v>
      </c>
      <c r="FP8">
        <v>0</v>
      </c>
      <c r="FQ8">
        <v>0</v>
      </c>
      <c r="FR8">
        <v>0</v>
      </c>
      <c r="FS8">
        <v>2.5862900000000002E-4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</row>
    <row r="9" spans="1:182" x14ac:dyDescent="0.35">
      <c r="A9" t="s">
        <v>194</v>
      </c>
      <c r="B9" t="s">
        <v>182</v>
      </c>
      <c r="C9" t="s">
        <v>183</v>
      </c>
      <c r="D9" t="s">
        <v>189</v>
      </c>
      <c r="E9">
        <v>7.1127500000000004E-4</v>
      </c>
      <c r="F9">
        <v>0</v>
      </c>
      <c r="G9">
        <v>3.1612200000000001E-4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3.0031609999999999E-3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1.5279239999999999E-3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5.7165439999999996E-3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0.98722339299999995</v>
      </c>
      <c r="FO9">
        <v>0</v>
      </c>
      <c r="FP9">
        <v>0</v>
      </c>
      <c r="FQ9">
        <v>0</v>
      </c>
      <c r="FR9">
        <v>0</v>
      </c>
      <c r="FS9">
        <v>1.5015810000000001E-3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</row>
    <row r="10" spans="1:182" x14ac:dyDescent="0.35">
      <c r="A10" t="s">
        <v>195</v>
      </c>
      <c r="B10" t="s">
        <v>182</v>
      </c>
      <c r="C10" t="s">
        <v>183</v>
      </c>
      <c r="D10" t="s">
        <v>184</v>
      </c>
      <c r="E10">
        <v>2.5670373E-2</v>
      </c>
      <c r="F10">
        <v>0</v>
      </c>
      <c r="G10">
        <v>7.9300199999999994E-3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8.9928100000000004E-4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1.553303E-3</v>
      </c>
      <c r="Z10">
        <v>4.3328969999999996E-3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6.45847E-3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1.716808E-3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8.0117720000000003E-3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8.1752799999999998E-4</v>
      </c>
      <c r="BU10">
        <v>1.8803139999999999E-3</v>
      </c>
      <c r="BV10">
        <v>0</v>
      </c>
      <c r="BW10">
        <v>0</v>
      </c>
      <c r="BX10">
        <v>0</v>
      </c>
      <c r="BY10">
        <v>4.9869199999999997E-3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1.4715500000000001E-3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1.716808E-3</v>
      </c>
      <c r="DJ10">
        <v>0</v>
      </c>
      <c r="DK10">
        <v>1.062786E-3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0.27779594499999999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0.59099084400000002</v>
      </c>
      <c r="ES10">
        <v>0</v>
      </c>
      <c r="ET10">
        <v>0</v>
      </c>
      <c r="EU10">
        <v>0</v>
      </c>
      <c r="EV10">
        <v>0</v>
      </c>
      <c r="EW10">
        <v>9.8103300000000008E-4</v>
      </c>
      <c r="EX10">
        <v>0</v>
      </c>
      <c r="EY10">
        <v>0</v>
      </c>
      <c r="EZ10">
        <v>1.8803139999999999E-3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3.6788751000000001E-2</v>
      </c>
      <c r="FO10">
        <v>0</v>
      </c>
      <c r="FP10">
        <v>8.1752799999999998E-4</v>
      </c>
      <c r="FQ10">
        <v>0</v>
      </c>
      <c r="FR10">
        <v>0</v>
      </c>
      <c r="FS10">
        <v>3.351864E-3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</row>
    <row r="11" spans="1:182" x14ac:dyDescent="0.35">
      <c r="A11" t="s">
        <v>196</v>
      </c>
      <c r="B11" t="s">
        <v>182</v>
      </c>
      <c r="C11" t="s">
        <v>183</v>
      </c>
      <c r="D11" t="s">
        <v>191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1.9321799999999999E-3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4.7338420000000003E-3</v>
      </c>
      <c r="Z11">
        <v>1.7389619999999999E-3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4.8304510000000004E-3</v>
      </c>
      <c r="BF11">
        <v>0</v>
      </c>
      <c r="BG11">
        <v>0</v>
      </c>
      <c r="BH11">
        <v>0</v>
      </c>
      <c r="BI11">
        <v>3.5745339999999999E-3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3.4972466000000001E-2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6.3761959999999998E-3</v>
      </c>
      <c r="CP11">
        <v>3.4006375999999998E-2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1.6230316000000002E-2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2.2026857E-2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0.32673171699999998</v>
      </c>
      <c r="ES11">
        <v>0</v>
      </c>
      <c r="ET11">
        <v>5.6033230000000003E-3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1.5457439999999999E-3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0.53115641000000002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</row>
    <row r="12" spans="1:182" x14ac:dyDescent="0.35">
      <c r="A12" t="s">
        <v>197</v>
      </c>
      <c r="B12" t="s">
        <v>182</v>
      </c>
      <c r="C12" t="s">
        <v>183</v>
      </c>
      <c r="D12" t="s">
        <v>191</v>
      </c>
      <c r="E12">
        <v>1.6306560000000001E-3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2.547901E-3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4.7900529999999998E-3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0.109355891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0.72635548299999997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1.52874E-3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2.6498170000000001E-3</v>
      </c>
      <c r="EV12">
        <v>0</v>
      </c>
      <c r="EW12">
        <v>0</v>
      </c>
      <c r="EX12">
        <v>0</v>
      </c>
      <c r="EY12">
        <v>0</v>
      </c>
      <c r="EZ12">
        <v>1.1210759999999999E-3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0.14706481900000001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1.7325719999999999E-3</v>
      </c>
      <c r="FY12">
        <v>0</v>
      </c>
      <c r="FZ12">
        <v>0</v>
      </c>
    </row>
    <row r="13" spans="1:182" x14ac:dyDescent="0.35">
      <c r="A13" t="s">
        <v>198</v>
      </c>
      <c r="B13" t="s">
        <v>182</v>
      </c>
      <c r="C13" t="s">
        <v>183</v>
      </c>
      <c r="D13" t="s">
        <v>191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0.36285109500000001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5.7204969999999997E-3</v>
      </c>
      <c r="X13">
        <v>0</v>
      </c>
      <c r="Y13">
        <v>3.7755279999999998E-3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9.7248400000000002E-4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8.5807400000000001E-4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2.6314279999999999E-3</v>
      </c>
      <c r="DJ13">
        <v>6.8645999999999996E-4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8.5807400000000001E-4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0.61386648399999999</v>
      </c>
      <c r="FO13">
        <v>0</v>
      </c>
      <c r="FP13">
        <v>0</v>
      </c>
      <c r="FQ13">
        <v>0</v>
      </c>
      <c r="FR13">
        <v>0</v>
      </c>
      <c r="FS13">
        <v>1.3157139999999999E-3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</row>
    <row r="14" spans="1:182" x14ac:dyDescent="0.35">
      <c r="A14" t="s">
        <v>199</v>
      </c>
      <c r="B14" t="s">
        <v>182</v>
      </c>
      <c r="C14" t="s">
        <v>183</v>
      </c>
      <c r="D14" t="s">
        <v>191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3.4100139999999998E-3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3.1664409999999999E-3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5.6833600000000001E-4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3.464141E-3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0.98939106899999996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</row>
    <row r="15" spans="1:182" x14ac:dyDescent="0.35">
      <c r="A15" t="s">
        <v>200</v>
      </c>
      <c r="B15" t="s">
        <v>201</v>
      </c>
      <c r="C15" t="s">
        <v>183</v>
      </c>
      <c r="D15" t="s">
        <v>189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2.4132170000000001E-3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1.378981E-3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0.99520008500000001</v>
      </c>
      <c r="FO15">
        <v>0</v>
      </c>
      <c r="FP15">
        <v>0</v>
      </c>
      <c r="FQ15">
        <v>0</v>
      </c>
      <c r="FR15">
        <v>0</v>
      </c>
      <c r="FS15">
        <v>1.007717E-3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</row>
    <row r="16" spans="1:182" x14ac:dyDescent="0.35">
      <c r="A16" t="s">
        <v>202</v>
      </c>
      <c r="B16" t="s">
        <v>201</v>
      </c>
      <c r="C16" t="s">
        <v>183</v>
      </c>
      <c r="D16" t="s">
        <v>189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3.8772759999999998E-3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5.61924E-4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6.0125869999999998E-3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1.011463E-3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0.98853674999999996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</row>
    <row r="17" spans="1:182" x14ac:dyDescent="0.35">
      <c r="A17" t="s">
        <v>203</v>
      </c>
      <c r="B17" t="s">
        <v>201</v>
      </c>
      <c r="C17" t="s">
        <v>183</v>
      </c>
      <c r="D17" t="s">
        <v>191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3.6997423000000002E-2</v>
      </c>
      <c r="Z17">
        <v>0</v>
      </c>
      <c r="AA17">
        <v>0</v>
      </c>
      <c r="AB17">
        <v>0</v>
      </c>
      <c r="AC17">
        <v>0</v>
      </c>
      <c r="AD17">
        <v>7.2925300000000002E-4</v>
      </c>
      <c r="AE17">
        <v>0</v>
      </c>
      <c r="AF17">
        <v>0</v>
      </c>
      <c r="AG17">
        <v>0</v>
      </c>
      <c r="AH17">
        <v>0</v>
      </c>
      <c r="AI17">
        <v>0.112791093</v>
      </c>
      <c r="AJ17">
        <v>0</v>
      </c>
      <c r="AK17">
        <v>8.2648599999999997E-4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5.8340200000000001E-4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1.1279109000000001E-2</v>
      </c>
      <c r="BQ17">
        <v>0</v>
      </c>
      <c r="BR17">
        <v>0</v>
      </c>
      <c r="BS17">
        <v>0</v>
      </c>
      <c r="BT17">
        <v>0</v>
      </c>
      <c r="BU17">
        <v>3.451796E-3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9.7233699999999998E-4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1.1765278000000001E-2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5.3478499999999997E-4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5.2360348000000001E-2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5.3478499999999997E-4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0.761388497</v>
      </c>
      <c r="FO17">
        <v>0</v>
      </c>
      <c r="FP17">
        <v>0</v>
      </c>
      <c r="FQ17">
        <v>0</v>
      </c>
      <c r="FR17">
        <v>0</v>
      </c>
      <c r="FS17">
        <v>2.5766930000000001E-3</v>
      </c>
      <c r="FT17">
        <v>0</v>
      </c>
      <c r="FU17">
        <v>0</v>
      </c>
      <c r="FV17">
        <v>0</v>
      </c>
      <c r="FW17">
        <v>0</v>
      </c>
      <c r="FX17">
        <v>1.0695710000000001E-3</v>
      </c>
      <c r="FY17">
        <v>0</v>
      </c>
      <c r="FZ17">
        <v>0</v>
      </c>
    </row>
    <row r="18" spans="1:182" x14ac:dyDescent="0.35">
      <c r="A18" t="s">
        <v>204</v>
      </c>
      <c r="B18" t="s">
        <v>201</v>
      </c>
      <c r="C18" t="s">
        <v>183</v>
      </c>
      <c r="D18" t="s">
        <v>184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2.2528270000000002E-3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8.8412820000000007E-3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2.6353820999999999E-2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6.3759199999999998E-4</v>
      </c>
      <c r="AL18">
        <v>5.9508599999999999E-4</v>
      </c>
      <c r="AM18">
        <v>1.232679E-3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5.1857520000000001E-3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1.1476660000000001E-3</v>
      </c>
      <c r="BU18">
        <v>1.65774E-3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6.2909120000000001E-3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1.0711553E-2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7.2260499999999997E-4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1.10516E-3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4.6756800000000002E-4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0.87583949699999997</v>
      </c>
      <c r="FO18">
        <v>0</v>
      </c>
      <c r="FP18">
        <v>0</v>
      </c>
      <c r="FQ18">
        <v>0</v>
      </c>
      <c r="FR18">
        <v>0</v>
      </c>
      <c r="FS18">
        <v>6.3759199999999998E-4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5.5300518999999999E-2</v>
      </c>
    </row>
    <row r="19" spans="1:182" x14ac:dyDescent="0.35">
      <c r="A19" t="s">
        <v>205</v>
      </c>
      <c r="B19" t="s">
        <v>201</v>
      </c>
      <c r="C19" t="s">
        <v>183</v>
      </c>
      <c r="D19" t="s">
        <v>189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5.5956579999999999E-3</v>
      </c>
      <c r="Z19">
        <v>0</v>
      </c>
      <c r="AA19">
        <v>0</v>
      </c>
      <c r="AB19">
        <v>0</v>
      </c>
      <c r="AC19">
        <v>0</v>
      </c>
      <c r="AD19">
        <v>5.7635280000000004E-3</v>
      </c>
      <c r="AE19">
        <v>0</v>
      </c>
      <c r="AF19">
        <v>0.27709697300000002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1.9025240000000001E-3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8.9530499999999999E-4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6.0433099999999997E-3</v>
      </c>
      <c r="BU19">
        <v>2.6747244E-2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1.0407922999999999E-2</v>
      </c>
      <c r="DJ19">
        <v>0</v>
      </c>
      <c r="DK19">
        <v>0</v>
      </c>
      <c r="DL19">
        <v>0</v>
      </c>
      <c r="DM19">
        <v>7.2743600000000003E-4</v>
      </c>
      <c r="DN19">
        <v>0</v>
      </c>
      <c r="DO19">
        <v>0</v>
      </c>
      <c r="DP19">
        <v>1.063175E-3</v>
      </c>
      <c r="DQ19">
        <v>2.5740030000000001E-3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0.225281182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1.007218E-3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8.9530499999999999E-4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0.42666890499999999</v>
      </c>
      <c r="FO19">
        <v>0</v>
      </c>
      <c r="FP19">
        <v>0</v>
      </c>
      <c r="FQ19">
        <v>0</v>
      </c>
      <c r="FR19">
        <v>6.71479E-4</v>
      </c>
      <c r="FS19">
        <v>3.357395E-3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</row>
    <row r="20" spans="1:182" x14ac:dyDescent="0.35">
      <c r="A20" t="s">
        <v>206</v>
      </c>
      <c r="B20" t="s">
        <v>201</v>
      </c>
      <c r="C20" t="s">
        <v>183</v>
      </c>
      <c r="D20" t="s">
        <v>184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4.868799E-3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3.8437900000000001E-4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3.1006559999999998E-3</v>
      </c>
      <c r="BQ20">
        <v>0</v>
      </c>
      <c r="BR20">
        <v>0</v>
      </c>
      <c r="BS20">
        <v>0</v>
      </c>
      <c r="BT20">
        <v>2.2422099000000001E-2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3.382534E-3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0.15613468599999999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2.5625300000000001E-4</v>
      </c>
      <c r="EU20">
        <v>0</v>
      </c>
      <c r="EV20">
        <v>0</v>
      </c>
      <c r="EW20">
        <v>1.306888E-3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2.6137759999999999E-3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0.80345428500000005</v>
      </c>
      <c r="FO20">
        <v>0</v>
      </c>
      <c r="FP20">
        <v>0</v>
      </c>
      <c r="FQ20">
        <v>0</v>
      </c>
      <c r="FR20">
        <v>0</v>
      </c>
      <c r="FS20">
        <v>9.9938499999999999E-4</v>
      </c>
      <c r="FT20">
        <v>0</v>
      </c>
      <c r="FU20">
        <v>0</v>
      </c>
      <c r="FV20">
        <v>4.10004E-4</v>
      </c>
      <c r="FW20">
        <v>0</v>
      </c>
      <c r="FX20">
        <v>0</v>
      </c>
      <c r="FY20">
        <v>0</v>
      </c>
      <c r="FZ20">
        <v>0</v>
      </c>
    </row>
    <row r="21" spans="1:182" x14ac:dyDescent="0.35">
      <c r="A21" t="s">
        <v>207</v>
      </c>
      <c r="B21" t="s">
        <v>201</v>
      </c>
      <c r="C21" t="s">
        <v>183</v>
      </c>
      <c r="D21" t="s">
        <v>189</v>
      </c>
      <c r="E21">
        <v>0</v>
      </c>
      <c r="F21">
        <v>0</v>
      </c>
      <c r="G21">
        <v>1.1753418E-2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1.888942E-3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9.1748620000000006E-3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8.3953000000000001E-4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1.5111538000000001E-2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1.5771167999999999E-2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4.7973100000000001E-4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1.2862797E-2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3.7748861000000002E-2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0.26424202400000002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5.3969800000000002E-4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4.19765E-4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0.607969537</v>
      </c>
      <c r="FO21">
        <v>0</v>
      </c>
      <c r="FP21">
        <v>0</v>
      </c>
      <c r="FQ21">
        <v>0</v>
      </c>
      <c r="FR21">
        <v>0</v>
      </c>
      <c r="FS21">
        <v>9.2947899999999998E-4</v>
      </c>
      <c r="FT21">
        <v>0</v>
      </c>
      <c r="FU21">
        <v>0</v>
      </c>
      <c r="FV21">
        <v>0</v>
      </c>
      <c r="FW21">
        <v>0</v>
      </c>
      <c r="FX21">
        <v>2.1288079999999998E-3</v>
      </c>
      <c r="FY21">
        <v>0</v>
      </c>
      <c r="FZ21">
        <v>0</v>
      </c>
    </row>
    <row r="22" spans="1:182" x14ac:dyDescent="0.35">
      <c r="A22" t="s">
        <v>208</v>
      </c>
      <c r="B22" t="s">
        <v>201</v>
      </c>
      <c r="C22" t="s">
        <v>183</v>
      </c>
      <c r="D22" t="s">
        <v>184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4.72497E-4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2.795606E-3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4.72497E-4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0.99456628700000005</v>
      </c>
      <c r="FO22">
        <v>0</v>
      </c>
      <c r="FP22">
        <v>0</v>
      </c>
      <c r="FQ22">
        <v>0</v>
      </c>
      <c r="FR22">
        <v>0</v>
      </c>
      <c r="FS22">
        <v>1.693113E-3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</row>
    <row r="23" spans="1:182" x14ac:dyDescent="0.35">
      <c r="A23" t="s">
        <v>209</v>
      </c>
      <c r="B23" t="s">
        <v>201</v>
      </c>
      <c r="C23" t="s">
        <v>183</v>
      </c>
      <c r="D23" t="s">
        <v>184</v>
      </c>
      <c r="E23">
        <v>2.5833702E-2</v>
      </c>
      <c r="F23">
        <v>0</v>
      </c>
      <c r="G23">
        <v>7.7599330000000001E-3</v>
      </c>
      <c r="H23">
        <v>0</v>
      </c>
      <c r="I23">
        <v>0</v>
      </c>
      <c r="J23">
        <v>0</v>
      </c>
      <c r="K23">
        <v>0</v>
      </c>
      <c r="L23">
        <v>0</v>
      </c>
      <c r="M23">
        <v>0.110554491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1.326065E-3</v>
      </c>
      <c r="X23">
        <v>0</v>
      </c>
      <c r="Y23">
        <v>4.9604640000000004E-3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2.1118809999999999E-3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3.5607288000000001E-2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5.4515989999999997E-3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5.697166E-3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7.3670300000000001E-4</v>
      </c>
      <c r="EX23">
        <v>0</v>
      </c>
      <c r="EY23">
        <v>0</v>
      </c>
      <c r="EZ23">
        <v>7.8581600000000005E-4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0.79102205199999998</v>
      </c>
      <c r="FO23">
        <v>0</v>
      </c>
      <c r="FP23">
        <v>0</v>
      </c>
      <c r="FQ23">
        <v>0</v>
      </c>
      <c r="FR23">
        <v>0</v>
      </c>
      <c r="FS23">
        <v>1.129611E-3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</row>
    <row r="24" spans="1:182" x14ac:dyDescent="0.35">
      <c r="A24" t="s">
        <v>210</v>
      </c>
      <c r="B24" t="s">
        <v>201</v>
      </c>
      <c r="C24" t="s">
        <v>183</v>
      </c>
      <c r="D24" t="s">
        <v>187</v>
      </c>
      <c r="E24">
        <v>0.33536226200000002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0.21971333200000001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1.7474966000000001E-2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2.748871E-3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2.1990968E-2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0.33673669699999997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5.4977419999999999E-3</v>
      </c>
      <c r="EV24">
        <v>0</v>
      </c>
      <c r="EW24">
        <v>0</v>
      </c>
      <c r="EX24">
        <v>0</v>
      </c>
      <c r="EY24">
        <v>0</v>
      </c>
      <c r="EZ24">
        <v>3.3379149999999999E-3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</row>
    <row r="25" spans="1:182" x14ac:dyDescent="0.35">
      <c r="A25" t="s">
        <v>211</v>
      </c>
      <c r="B25" t="s">
        <v>201</v>
      </c>
      <c r="C25" t="s">
        <v>183</v>
      </c>
      <c r="D25" t="s">
        <v>187</v>
      </c>
      <c r="E25">
        <v>1.2367082999999999E-2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0.448913546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7.9750350000000001E-3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3.4674060000000001E-3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1.3522885E-2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1.2713819999999999E-3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0.484281091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5.4322700000000003E-3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</row>
    <row r="26" spans="1:182" x14ac:dyDescent="0.35">
      <c r="A26" t="s">
        <v>212</v>
      </c>
      <c r="B26" t="s">
        <v>201</v>
      </c>
      <c r="C26" t="s">
        <v>183</v>
      </c>
      <c r="D26" t="s">
        <v>213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0.103135593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1.4491525E-2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1.1864410000000001E-3</v>
      </c>
      <c r="BQ26">
        <v>0</v>
      </c>
      <c r="BR26">
        <v>0</v>
      </c>
      <c r="BS26">
        <v>0</v>
      </c>
      <c r="BT26">
        <v>0</v>
      </c>
      <c r="BU26">
        <v>4.4067799999999999E-3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8.4745800000000004E-4</v>
      </c>
      <c r="CD26">
        <v>0.84940678000000003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1.694915E-3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8.3050850000000002E-3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1.0169490000000001E-3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</row>
    <row r="27" spans="1:182" x14ac:dyDescent="0.35">
      <c r="A27" t="s">
        <v>214</v>
      </c>
      <c r="B27" t="s">
        <v>201</v>
      </c>
      <c r="C27" t="s">
        <v>183</v>
      </c>
      <c r="D27" t="s">
        <v>191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0.47653500199999999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8.2127490000000001E-3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4.3019160000000002E-3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3.6175209999999998E-3</v>
      </c>
      <c r="CE27">
        <v>0</v>
      </c>
      <c r="CF27">
        <v>0</v>
      </c>
      <c r="CG27">
        <v>0</v>
      </c>
      <c r="CH27">
        <v>0</v>
      </c>
      <c r="CI27">
        <v>5.572937E-3</v>
      </c>
      <c r="CJ27">
        <v>0</v>
      </c>
      <c r="CK27">
        <v>1.0754790000000001E-3</v>
      </c>
      <c r="CL27">
        <v>0</v>
      </c>
      <c r="CM27">
        <v>0</v>
      </c>
      <c r="CN27">
        <v>0</v>
      </c>
      <c r="CO27">
        <v>2.3367227000000001E-2</v>
      </c>
      <c r="CP27">
        <v>0.41738365300000002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1.0754790000000001E-3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9.7770800000000009E-4</v>
      </c>
      <c r="FL27">
        <v>0</v>
      </c>
      <c r="FM27">
        <v>0</v>
      </c>
      <c r="FN27">
        <v>4.5756746000000001E-2</v>
      </c>
      <c r="FO27">
        <v>0</v>
      </c>
      <c r="FP27">
        <v>0</v>
      </c>
      <c r="FQ27">
        <v>0</v>
      </c>
      <c r="FR27">
        <v>0</v>
      </c>
      <c r="FS27">
        <v>1.271021E-3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</row>
    <row r="28" spans="1:182" x14ac:dyDescent="0.35">
      <c r="A28" t="s">
        <v>215</v>
      </c>
      <c r="B28" t="s">
        <v>201</v>
      </c>
      <c r="C28" t="s">
        <v>183</v>
      </c>
      <c r="D28" t="s">
        <v>191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7.9936118E-2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9.2460299999999997E-4</v>
      </c>
      <c r="X28">
        <v>0</v>
      </c>
      <c r="Y28">
        <v>6.0519459999999999E-3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1.092712E-3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6.5562750000000003E-3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4.2027399999999999E-3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1.1011178999999999E-2</v>
      </c>
      <c r="CP28">
        <v>0.18323947199999999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2.7738089999999999E-3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8.4054799999999999E-4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1.597041E-3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1.008658E-3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0.69647810399999999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</row>
    <row r="29" spans="1:182" x14ac:dyDescent="0.35">
      <c r="A29" t="s">
        <v>216</v>
      </c>
      <c r="B29" t="s">
        <v>201</v>
      </c>
      <c r="C29" t="s">
        <v>183</v>
      </c>
      <c r="D29" t="s">
        <v>184</v>
      </c>
      <c r="E29">
        <v>8.7234699999999999E-4</v>
      </c>
      <c r="F29">
        <v>0</v>
      </c>
      <c r="G29">
        <v>1.3201512E-2</v>
      </c>
      <c r="H29">
        <v>0</v>
      </c>
      <c r="I29">
        <v>0</v>
      </c>
      <c r="J29">
        <v>0</v>
      </c>
      <c r="K29">
        <v>0</v>
      </c>
      <c r="L29">
        <v>0</v>
      </c>
      <c r="M29">
        <v>0.91317243400000003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1.3666764E-2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1.279442E-3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2.0936319999999998E-3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1.2619948000000001E-2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3.7801689999999999E-3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2.2099448000000001E-2</v>
      </c>
      <c r="EK29">
        <v>7.8511199999999996E-3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9.3050299999999995E-4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1.8028499999999999E-3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</row>
    <row r="30" spans="1:182" x14ac:dyDescent="0.35">
      <c r="A30" t="s">
        <v>217</v>
      </c>
      <c r="B30" t="s">
        <v>201</v>
      </c>
      <c r="C30" t="s">
        <v>183</v>
      </c>
      <c r="D30" t="s">
        <v>184</v>
      </c>
      <c r="E30">
        <v>4.6093569999999997E-3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0.49988476599999998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7.9511410000000001E-3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2.016594E-3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5.7040789999999999E-3</v>
      </c>
      <c r="EK30">
        <v>0.46427748299999999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1.094722E-3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</row>
    <row r="31" spans="1:182" x14ac:dyDescent="0.35">
      <c r="A31" t="s">
        <v>218</v>
      </c>
      <c r="B31" t="s">
        <v>201</v>
      </c>
      <c r="C31" t="s">
        <v>183</v>
      </c>
      <c r="D31" t="s">
        <v>189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0.57764833599999998</v>
      </c>
      <c r="N31">
        <v>0</v>
      </c>
      <c r="O31">
        <v>0</v>
      </c>
      <c r="P31">
        <v>0</v>
      </c>
      <c r="Q31">
        <v>0</v>
      </c>
      <c r="R31">
        <v>0</v>
      </c>
      <c r="S31">
        <v>1.3821700000000001E-3</v>
      </c>
      <c r="T31">
        <v>0</v>
      </c>
      <c r="U31">
        <v>0</v>
      </c>
      <c r="V31">
        <v>0</v>
      </c>
      <c r="W31">
        <v>6.9602129999999998E-3</v>
      </c>
      <c r="X31">
        <v>6.4172199999999995E-4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2.9617929999999999E-3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0.39204264999999999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5.9235899999999998E-4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4.5907789999999997E-3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8.7866520000000007E-3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1.431533E-3</v>
      </c>
      <c r="FO31">
        <v>0</v>
      </c>
      <c r="FP31">
        <v>0</v>
      </c>
      <c r="FQ31">
        <v>0</v>
      </c>
      <c r="FR31">
        <v>0</v>
      </c>
      <c r="FS31">
        <v>1.431533E-3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</row>
    <row r="32" spans="1:182" x14ac:dyDescent="0.35">
      <c r="A32" t="s">
        <v>219</v>
      </c>
      <c r="B32" t="s">
        <v>201</v>
      </c>
      <c r="C32" t="s">
        <v>183</v>
      </c>
      <c r="D32" t="s">
        <v>191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0.90519625699999995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1.1710704000000001E-2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7.0617300000000004E-4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7.002884E-3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2.0596719999999998E-3</v>
      </c>
      <c r="CE32">
        <v>0</v>
      </c>
      <c r="CF32">
        <v>0</v>
      </c>
      <c r="CG32">
        <v>0</v>
      </c>
      <c r="CH32">
        <v>0</v>
      </c>
      <c r="CI32">
        <v>7.0617300000000004E-4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1.5888899999999999E-3</v>
      </c>
      <c r="CZ32">
        <v>0</v>
      </c>
      <c r="DA32">
        <v>0</v>
      </c>
      <c r="DB32">
        <v>0</v>
      </c>
      <c r="DC32">
        <v>1.471194E-2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1.5300418E-2</v>
      </c>
      <c r="FJ32">
        <v>0</v>
      </c>
      <c r="FK32">
        <v>0</v>
      </c>
      <c r="FL32">
        <v>0</v>
      </c>
      <c r="FM32">
        <v>0</v>
      </c>
      <c r="FN32">
        <v>2.9365032999999999E-2</v>
      </c>
      <c r="FO32">
        <v>0</v>
      </c>
      <c r="FP32">
        <v>0</v>
      </c>
      <c r="FQ32">
        <v>0</v>
      </c>
      <c r="FR32">
        <v>0</v>
      </c>
      <c r="FS32">
        <v>2.3539099999999999E-3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2.6481489999999998E-3</v>
      </c>
    </row>
    <row r="33" spans="1:182" x14ac:dyDescent="0.35">
      <c r="A33" t="s">
        <v>220</v>
      </c>
      <c r="B33" t="s">
        <v>201</v>
      </c>
      <c r="C33" t="s">
        <v>183</v>
      </c>
      <c r="D33" t="s">
        <v>184</v>
      </c>
      <c r="E33">
        <v>1.6611701E-2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0.92866740000000003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1.2173771E-2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2.1171779999999999E-3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3.2409104000000001E-2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4.8857900000000005E-4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1.4250230000000001E-3</v>
      </c>
      <c r="FO33">
        <v>0</v>
      </c>
      <c r="FP33">
        <v>0</v>
      </c>
      <c r="FQ33">
        <v>0</v>
      </c>
      <c r="FR33">
        <v>0</v>
      </c>
      <c r="FS33">
        <v>1.587883E-3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</row>
    <row r="34" spans="1:182" x14ac:dyDescent="0.35">
      <c r="A34" t="s">
        <v>221</v>
      </c>
      <c r="B34" t="s">
        <v>201</v>
      </c>
      <c r="C34" t="s">
        <v>183</v>
      </c>
      <c r="D34" t="s">
        <v>184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0.88372092999999996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9.5514950000000001E-3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4.5888704000000002E-2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2.491694E-3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7.0598010000000001E-3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3.9867109999999997E-2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4.360465E-3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2.491694E-3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</row>
    <row r="35" spans="1:182" x14ac:dyDescent="0.35">
      <c r="A35" t="s">
        <v>222</v>
      </c>
      <c r="B35" t="s">
        <v>223</v>
      </c>
      <c r="C35" t="s">
        <v>183</v>
      </c>
      <c r="D35" t="s">
        <v>189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6.4319440000000002E-3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3.7178899999999997E-4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4.0896800000000001E-4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2.193553E-3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4.4614600000000002E-4</v>
      </c>
      <c r="EV35">
        <v>0</v>
      </c>
      <c r="EW35">
        <v>9.2203589999999992E-3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0.98048109500000002</v>
      </c>
      <c r="FO35">
        <v>0</v>
      </c>
      <c r="FP35">
        <v>0</v>
      </c>
      <c r="FQ35">
        <v>0</v>
      </c>
      <c r="FR35">
        <v>0</v>
      </c>
      <c r="FS35">
        <v>4.4614600000000002E-4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</row>
    <row r="36" spans="1:182" x14ac:dyDescent="0.35">
      <c r="A36" t="s">
        <v>224</v>
      </c>
      <c r="B36" t="s">
        <v>223</v>
      </c>
      <c r="C36" t="s">
        <v>183</v>
      </c>
      <c r="D36" t="s">
        <v>184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1.4677819999999999E-3</v>
      </c>
      <c r="X36">
        <v>0</v>
      </c>
      <c r="Y36">
        <v>1.761339E-3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2.2016729999999999E-3</v>
      </c>
      <c r="AF36">
        <v>1.6439160000000001E-2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2.7887860000000001E-3</v>
      </c>
      <c r="BQ36">
        <v>0</v>
      </c>
      <c r="BR36">
        <v>0</v>
      </c>
      <c r="BS36">
        <v>0</v>
      </c>
      <c r="BT36">
        <v>0</v>
      </c>
      <c r="BU36">
        <v>2.6420079999999999E-3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0.113166006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8.8066930000000009E-3</v>
      </c>
      <c r="CP36">
        <v>9.0562161000000002E-2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3.3758990000000003E-2</v>
      </c>
      <c r="EI36">
        <v>0</v>
      </c>
      <c r="EJ36">
        <v>0.71040657600000001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4.4033470000000002E-3</v>
      </c>
      <c r="FO36">
        <v>0</v>
      </c>
      <c r="FP36">
        <v>0</v>
      </c>
      <c r="FQ36">
        <v>0</v>
      </c>
      <c r="FR36">
        <v>0</v>
      </c>
      <c r="FS36">
        <v>3.6694549999999999E-3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</row>
    <row r="37" spans="1:182" x14ac:dyDescent="0.35">
      <c r="A37" t="s">
        <v>225</v>
      </c>
      <c r="B37" t="s">
        <v>223</v>
      </c>
      <c r="C37" t="s">
        <v>183</v>
      </c>
      <c r="D37" t="s">
        <v>191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3.365149E-3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1.7927068000000001E-2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3.0592269999999999E-3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1.1013220000000001E-3</v>
      </c>
      <c r="BU37">
        <v>0</v>
      </c>
      <c r="BV37">
        <v>0</v>
      </c>
      <c r="BW37">
        <v>0</v>
      </c>
      <c r="BX37">
        <v>0</v>
      </c>
      <c r="BY37">
        <v>1.651982E-3</v>
      </c>
      <c r="BZ37">
        <v>0</v>
      </c>
      <c r="CA37">
        <v>0</v>
      </c>
      <c r="CB37">
        <v>0</v>
      </c>
      <c r="CC37">
        <v>0</v>
      </c>
      <c r="CD37">
        <v>0.409324523</v>
      </c>
      <c r="CE37">
        <v>0</v>
      </c>
      <c r="CF37">
        <v>0</v>
      </c>
      <c r="CG37">
        <v>0</v>
      </c>
      <c r="CH37">
        <v>9.6671559999999997E-3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3.9769949999999997E-3</v>
      </c>
      <c r="CP37">
        <v>1.162506E-3</v>
      </c>
      <c r="CQ37">
        <v>0</v>
      </c>
      <c r="CR37">
        <v>0</v>
      </c>
      <c r="CS37">
        <v>5.8125310000000001E-3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1.10744E-2</v>
      </c>
      <c r="DD37">
        <v>0</v>
      </c>
      <c r="DE37">
        <v>0</v>
      </c>
      <c r="DF37">
        <v>0</v>
      </c>
      <c r="DG37">
        <v>2.875673E-3</v>
      </c>
      <c r="DH37">
        <v>0.240271659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5.4454229999999996E-3</v>
      </c>
      <c r="DQ37">
        <v>0</v>
      </c>
      <c r="DR37">
        <v>0</v>
      </c>
      <c r="DS37">
        <v>0</v>
      </c>
      <c r="DT37">
        <v>9.3000489999999995E-3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0.24094468899999999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7.9539900000000002E-4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1.774351E-3</v>
      </c>
      <c r="FO37">
        <v>0</v>
      </c>
      <c r="FP37">
        <v>0</v>
      </c>
      <c r="FQ37">
        <v>0</v>
      </c>
      <c r="FR37">
        <v>0</v>
      </c>
      <c r="FS37">
        <v>2.2026429999999998E-3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</row>
    <row r="38" spans="1:182" x14ac:dyDescent="0.35">
      <c r="A38" t="s">
        <v>226</v>
      </c>
      <c r="B38" t="s">
        <v>223</v>
      </c>
      <c r="C38" t="s">
        <v>183</v>
      </c>
      <c r="D38" t="s">
        <v>191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2.5252529999999999E-3</v>
      </c>
      <c r="O38">
        <v>0</v>
      </c>
      <c r="P38">
        <v>0</v>
      </c>
      <c r="Q38">
        <v>0</v>
      </c>
      <c r="R38">
        <v>9.2764400000000004E-4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4.2259330000000003E-3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1.3605442000000001E-2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4.5969902999999999E-2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1.3914660000000001E-3</v>
      </c>
      <c r="BT38">
        <v>0</v>
      </c>
      <c r="BU38">
        <v>4.7309833000000003E-2</v>
      </c>
      <c r="BV38">
        <v>0</v>
      </c>
      <c r="BW38">
        <v>0</v>
      </c>
      <c r="BX38">
        <v>7.4417646000000004E-2</v>
      </c>
      <c r="BY38">
        <v>0</v>
      </c>
      <c r="BZ38">
        <v>2.0098949999999998E-3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1.3914660000000001E-3</v>
      </c>
      <c r="CI38">
        <v>0</v>
      </c>
      <c r="CJ38">
        <v>0</v>
      </c>
      <c r="CK38">
        <v>0</v>
      </c>
      <c r="CL38">
        <v>0</v>
      </c>
      <c r="CM38">
        <v>2.3191090000000002E-3</v>
      </c>
      <c r="CN38">
        <v>0</v>
      </c>
      <c r="CO38">
        <v>1.5615337E-2</v>
      </c>
      <c r="CP38">
        <v>9.3898165000000006E-2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0.29437229399999998</v>
      </c>
      <c r="DD38">
        <v>0</v>
      </c>
      <c r="DE38">
        <v>0</v>
      </c>
      <c r="DF38">
        <v>0</v>
      </c>
      <c r="DG38">
        <v>0</v>
      </c>
      <c r="DH38">
        <v>1.5976090000000001E-3</v>
      </c>
      <c r="DI38">
        <v>8.2457199999999998E-4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4.0197899999999996E-3</v>
      </c>
      <c r="DQ38">
        <v>6.8027210000000003E-3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3.04061E-3</v>
      </c>
      <c r="EE38">
        <v>1.288394E-3</v>
      </c>
      <c r="EF38">
        <v>2.2314987000000001E-2</v>
      </c>
      <c r="EG38">
        <v>0</v>
      </c>
      <c r="EH38">
        <v>0</v>
      </c>
      <c r="EI38">
        <v>0</v>
      </c>
      <c r="EJ38">
        <v>0.26576994399999998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2.0098949999999998E-3</v>
      </c>
      <c r="EU38">
        <v>5.256648E-3</v>
      </c>
      <c r="EV38">
        <v>0</v>
      </c>
      <c r="EW38">
        <v>2.2057308000000001E-2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2.3706449999999998E-3</v>
      </c>
      <c r="FJ38">
        <v>0</v>
      </c>
      <c r="FK38">
        <v>5.6689299999999995E-4</v>
      </c>
      <c r="FL38">
        <v>0</v>
      </c>
      <c r="FM38">
        <v>1.236858E-3</v>
      </c>
      <c r="FN38">
        <v>4.9319728E-2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2.112966E-3</v>
      </c>
      <c r="FV38">
        <v>0</v>
      </c>
      <c r="FW38">
        <v>0</v>
      </c>
      <c r="FX38">
        <v>0</v>
      </c>
      <c r="FY38">
        <v>4.6897550000000003E-3</v>
      </c>
      <c r="FZ38">
        <v>0</v>
      </c>
    </row>
    <row r="39" spans="1:182" x14ac:dyDescent="0.35">
      <c r="A39" t="s">
        <v>227</v>
      </c>
      <c r="B39" t="s">
        <v>223</v>
      </c>
      <c r="C39" t="s">
        <v>183</v>
      </c>
      <c r="D39" t="s">
        <v>191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1.6194331999999999E-2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7.785737E-3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2.0865774E-2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4.3600119999999999E-3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6.8514479999999996E-3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0.94051697300000003</v>
      </c>
      <c r="FZ39">
        <v>0</v>
      </c>
    </row>
    <row r="40" spans="1:182" x14ac:dyDescent="0.35">
      <c r="A40" t="s">
        <v>228</v>
      </c>
      <c r="B40" t="s">
        <v>223</v>
      </c>
      <c r="C40" t="s">
        <v>183</v>
      </c>
      <c r="D40" t="s">
        <v>191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2.7676362999999999E-2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2.2494406000000002E-2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2.0610060000000002E-3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3.6509250000000002E-3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4.4164410000000001E-3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1.1188319999999999E-3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0.305323283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8.8328799999999998E-4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0.38705688399999999</v>
      </c>
      <c r="FO40">
        <v>0</v>
      </c>
      <c r="FP40">
        <v>0</v>
      </c>
      <c r="FQ40">
        <v>0</v>
      </c>
      <c r="FR40">
        <v>0</v>
      </c>
      <c r="FS40">
        <v>2.2965490000000002E-3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0.239371099</v>
      </c>
      <c r="FZ40">
        <v>0</v>
      </c>
    </row>
    <row r="41" spans="1:182" x14ac:dyDescent="0.35">
      <c r="A41" t="s">
        <v>229</v>
      </c>
      <c r="B41" t="s">
        <v>223</v>
      </c>
      <c r="C41" t="s">
        <v>183</v>
      </c>
      <c r="D41" t="s">
        <v>191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7.1862430000000001E-3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3.3364702000000003E-2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4.7908289999999999E-3</v>
      </c>
      <c r="BM41">
        <v>3.3364699999999998E-3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1.1977069999999999E-3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2.1558730000000002E-2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1.1977069999999999E-3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3.3792454E-2</v>
      </c>
      <c r="DD41">
        <v>0</v>
      </c>
      <c r="DE41">
        <v>0</v>
      </c>
      <c r="DF41">
        <v>0</v>
      </c>
      <c r="DG41">
        <v>1.026606E-3</v>
      </c>
      <c r="DH41">
        <v>1.283258E-3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5.0474810000000004E-3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5.988536E-3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3.7642230000000001E-3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0.87158867299999998</v>
      </c>
      <c r="FZ41">
        <v>0</v>
      </c>
    </row>
    <row r="42" spans="1:182" x14ac:dyDescent="0.35">
      <c r="A42" t="s">
        <v>230</v>
      </c>
      <c r="B42" t="s">
        <v>223</v>
      </c>
      <c r="C42" t="s">
        <v>183</v>
      </c>
      <c r="D42" t="s">
        <v>191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2.0066139999999999E-3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8.6210100000000001E-3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5.2023340000000003E-3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2.6383259999999999E-3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9.8844339999999992E-3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2.0066139999999999E-3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0.78532941899999997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8.9182900000000002E-4</v>
      </c>
      <c r="FJ42">
        <v>0</v>
      </c>
      <c r="FK42">
        <v>0</v>
      </c>
      <c r="FL42">
        <v>0</v>
      </c>
      <c r="FM42">
        <v>0</v>
      </c>
      <c r="FN42">
        <v>5.9455200000000004E-4</v>
      </c>
      <c r="FO42">
        <v>0</v>
      </c>
      <c r="FP42">
        <v>0</v>
      </c>
      <c r="FQ42">
        <v>0</v>
      </c>
      <c r="FR42">
        <v>0</v>
      </c>
      <c r="FS42">
        <v>2.4525290000000002E-3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0.17769685299999999</v>
      </c>
      <c r="FZ42">
        <v>0</v>
      </c>
    </row>
    <row r="43" spans="1:182" x14ac:dyDescent="0.35">
      <c r="A43" t="s">
        <v>231</v>
      </c>
      <c r="B43" t="s">
        <v>223</v>
      </c>
      <c r="C43" t="s">
        <v>183</v>
      </c>
      <c r="D43" t="s">
        <v>191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5.8941641000000003E-2</v>
      </c>
      <c r="BB43">
        <v>0</v>
      </c>
      <c r="BC43">
        <v>0</v>
      </c>
      <c r="BD43">
        <v>0</v>
      </c>
      <c r="BE43">
        <v>1.424963E-3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2.4483451E-2</v>
      </c>
      <c r="BQ43">
        <v>0</v>
      </c>
      <c r="BR43">
        <v>0</v>
      </c>
      <c r="BS43">
        <v>0</v>
      </c>
      <c r="BT43">
        <v>9.7156599999999999E-4</v>
      </c>
      <c r="BU43">
        <v>1.3601920000000001E-3</v>
      </c>
      <c r="BV43">
        <v>0</v>
      </c>
      <c r="BW43">
        <v>0</v>
      </c>
      <c r="BX43">
        <v>1.23065E-3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0.25532741799999997</v>
      </c>
      <c r="DD43">
        <v>0</v>
      </c>
      <c r="DE43">
        <v>0</v>
      </c>
      <c r="DF43">
        <v>0</v>
      </c>
      <c r="DG43">
        <v>0</v>
      </c>
      <c r="DH43">
        <v>2.2669859999999999E-3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2.3965280000000002E-3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0.61383509300000005</v>
      </c>
      <c r="EK43">
        <v>0</v>
      </c>
      <c r="EL43">
        <v>1.1658790000000001E-3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2.7851540000000002E-3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6.4771000000000002E-4</v>
      </c>
      <c r="FJ43">
        <v>0</v>
      </c>
      <c r="FK43">
        <v>0</v>
      </c>
      <c r="FL43">
        <v>0</v>
      </c>
      <c r="FM43">
        <v>0</v>
      </c>
      <c r="FN43">
        <v>8.1611500000000007E-3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8.4202300000000001E-4</v>
      </c>
      <c r="FY43">
        <v>2.1957381000000002E-2</v>
      </c>
      <c r="FZ43">
        <v>0</v>
      </c>
    </row>
    <row r="44" spans="1:182" x14ac:dyDescent="0.35">
      <c r="A44" t="s">
        <v>232</v>
      </c>
      <c r="B44" t="s">
        <v>223</v>
      </c>
      <c r="C44" t="s">
        <v>183</v>
      </c>
      <c r="D44" t="s">
        <v>191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1.266678E-3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2.7022460000000002E-3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8.4445199999999998E-4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1.3511230000000001E-3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5.911164E-3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0.98589765200000001</v>
      </c>
      <c r="FZ44">
        <v>0</v>
      </c>
    </row>
    <row r="45" spans="1:182" x14ac:dyDescent="0.35">
      <c r="A45" t="s">
        <v>233</v>
      </c>
      <c r="B45" t="s">
        <v>182</v>
      </c>
      <c r="C45" t="s">
        <v>234</v>
      </c>
      <c r="D45" t="s">
        <v>191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6.0305239999999998E-3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6.0305199999999997E-4</v>
      </c>
      <c r="ET45">
        <v>0</v>
      </c>
      <c r="EU45">
        <v>5.7382753000000002E-2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6.0305199999999997E-4</v>
      </c>
      <c r="FO45">
        <v>0</v>
      </c>
      <c r="FP45">
        <v>0</v>
      </c>
      <c r="FQ45">
        <v>2.0874890000000001E-3</v>
      </c>
      <c r="FR45">
        <v>0</v>
      </c>
      <c r="FS45">
        <v>0.93329313000000003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</row>
    <row r="46" spans="1:182" x14ac:dyDescent="0.35">
      <c r="A46" t="s">
        <v>235</v>
      </c>
      <c r="B46" t="s">
        <v>182</v>
      </c>
      <c r="C46" t="s">
        <v>234</v>
      </c>
      <c r="D46" t="s">
        <v>191</v>
      </c>
      <c r="E46">
        <v>0</v>
      </c>
      <c r="F46">
        <v>0</v>
      </c>
      <c r="G46">
        <v>0</v>
      </c>
      <c r="H46">
        <v>0</v>
      </c>
      <c r="I46">
        <v>0</v>
      </c>
      <c r="J46">
        <v>8.1120900000000002E-4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3.2448379999999999E-3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2.2345133E-2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1.3643069999999999E-3</v>
      </c>
      <c r="FR46">
        <v>0</v>
      </c>
      <c r="FS46">
        <v>0.97223451299999997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</row>
    <row r="47" spans="1:182" x14ac:dyDescent="0.35">
      <c r="A47" t="s">
        <v>236</v>
      </c>
      <c r="B47" t="s">
        <v>182</v>
      </c>
      <c r="C47" t="s">
        <v>234</v>
      </c>
      <c r="D47" t="s">
        <v>189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3.6704609999999999E-3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3.5557589999999999E-3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1.347748E-3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1.4337740000000001E-3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7.4556199999999996E-4</v>
      </c>
      <c r="FR47">
        <v>0</v>
      </c>
      <c r="FS47">
        <v>0.98924669499999995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</row>
    <row r="48" spans="1:182" x14ac:dyDescent="0.35">
      <c r="A48" t="s">
        <v>237</v>
      </c>
      <c r="B48" t="s">
        <v>182</v>
      </c>
      <c r="C48" t="s">
        <v>234</v>
      </c>
      <c r="D48" t="s">
        <v>184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1.8311390000000001E-3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7.9184399999999999E-4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7.4235399999999997E-4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1.732159E-3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3.3158469999999998E-3</v>
      </c>
      <c r="ET48">
        <v>8.4133400000000001E-4</v>
      </c>
      <c r="EU48">
        <v>0.51217460199999998</v>
      </c>
      <c r="EV48">
        <v>0</v>
      </c>
      <c r="EW48">
        <v>0</v>
      </c>
      <c r="EX48">
        <v>0</v>
      </c>
      <c r="EY48">
        <v>4.9490299999999999E-4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1.4599624E-2</v>
      </c>
      <c r="FR48">
        <v>0</v>
      </c>
      <c r="FS48">
        <v>0.46347619499999998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</row>
    <row r="49" spans="1:182" x14ac:dyDescent="0.35">
      <c r="A49" t="s">
        <v>238</v>
      </c>
      <c r="B49" t="s">
        <v>182</v>
      </c>
      <c r="C49" t="s">
        <v>234</v>
      </c>
      <c r="D49" t="s">
        <v>184</v>
      </c>
      <c r="E49">
        <v>0</v>
      </c>
      <c r="F49">
        <v>0</v>
      </c>
      <c r="G49">
        <v>0</v>
      </c>
      <c r="H49">
        <v>0</v>
      </c>
      <c r="I49">
        <v>0</v>
      </c>
      <c r="J49">
        <v>1.2908990000000001E-3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3.8230479999999999E-3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0.97199741799999995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5.4615000000000002E-4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9.9796439999999993E-3</v>
      </c>
      <c r="FT49">
        <v>0</v>
      </c>
      <c r="FU49">
        <v>1.2362842000000001E-2</v>
      </c>
      <c r="FV49">
        <v>0</v>
      </c>
      <c r="FW49">
        <v>0</v>
      </c>
      <c r="FX49">
        <v>0</v>
      </c>
      <c r="FY49">
        <v>0</v>
      </c>
      <c r="FZ49">
        <v>0</v>
      </c>
    </row>
    <row r="50" spans="1:182" x14ac:dyDescent="0.35">
      <c r="A50" t="s">
        <v>239</v>
      </c>
      <c r="B50" t="s">
        <v>182</v>
      </c>
      <c r="C50" t="s">
        <v>234</v>
      </c>
      <c r="D50" t="s">
        <v>191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8.9340899999999996E-4</v>
      </c>
      <c r="CQ50">
        <v>2.3434815000000001E-2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1.4432E-3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0.96618789100000002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2.6115040000000002E-3</v>
      </c>
      <c r="FG50">
        <v>0</v>
      </c>
      <c r="FH50">
        <v>0</v>
      </c>
      <c r="FI50">
        <v>0</v>
      </c>
      <c r="FJ50">
        <v>0</v>
      </c>
      <c r="FK50">
        <v>1.030857E-3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3.1612950000000002E-3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1.237028E-3</v>
      </c>
      <c r="FZ50">
        <v>0</v>
      </c>
    </row>
    <row r="51" spans="1:182" x14ac:dyDescent="0.35">
      <c r="A51" t="s">
        <v>240</v>
      </c>
      <c r="B51" t="s">
        <v>182</v>
      </c>
      <c r="C51" t="s">
        <v>234</v>
      </c>
      <c r="D51" t="s">
        <v>191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6.4451899999999997E-4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3.9257049999999998E-3</v>
      </c>
      <c r="EU51">
        <v>0.62324954600000004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4.2186680000000001E-3</v>
      </c>
      <c r="FG51">
        <v>0</v>
      </c>
      <c r="FH51">
        <v>0</v>
      </c>
      <c r="FI51">
        <v>0</v>
      </c>
      <c r="FJ51">
        <v>0</v>
      </c>
      <c r="FK51">
        <v>0.366203785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1.757778E-3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</row>
    <row r="52" spans="1:182" x14ac:dyDescent="0.35">
      <c r="A52" t="s">
        <v>241</v>
      </c>
      <c r="B52" t="s">
        <v>182</v>
      </c>
      <c r="C52" t="s">
        <v>234</v>
      </c>
      <c r="D52" t="s">
        <v>189</v>
      </c>
      <c r="E52">
        <v>0</v>
      </c>
      <c r="F52">
        <v>0</v>
      </c>
      <c r="G52">
        <v>0</v>
      </c>
      <c r="H52">
        <v>0</v>
      </c>
      <c r="I52">
        <v>5.0718109999999999E-3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1.232403E-3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3.3654069999999999E-3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4.7400099999999999E-4</v>
      </c>
      <c r="BM52">
        <v>0</v>
      </c>
      <c r="BN52">
        <v>0</v>
      </c>
      <c r="BO52">
        <v>4.1712090000000004E-3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1.5642029999999999E-3</v>
      </c>
      <c r="CY52">
        <v>0</v>
      </c>
      <c r="CZ52">
        <v>0</v>
      </c>
      <c r="DA52">
        <v>7.015215E-3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4.50301E-3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1.232403E-3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9.7170209999999993E-3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1.848604E-3</v>
      </c>
      <c r="FR52">
        <v>0</v>
      </c>
      <c r="FS52">
        <v>0.95980471199999995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</row>
    <row r="53" spans="1:182" x14ac:dyDescent="0.35">
      <c r="A53" t="s">
        <v>242</v>
      </c>
      <c r="B53" t="s">
        <v>182</v>
      </c>
      <c r="C53" t="s">
        <v>234</v>
      </c>
      <c r="D53" t="s">
        <v>191</v>
      </c>
      <c r="E53">
        <v>0</v>
      </c>
      <c r="F53">
        <v>0</v>
      </c>
      <c r="G53">
        <v>0</v>
      </c>
      <c r="H53">
        <v>0</v>
      </c>
      <c r="I53">
        <v>4.0969209999999999E-3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2.7742011E-2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6.4380199999999996E-4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9.6043543999999995E-2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2.1069880000000002E-3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3.043427E-3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1.580241E-3</v>
      </c>
      <c r="ET53">
        <v>5.8527399999999999E-4</v>
      </c>
      <c r="EU53">
        <v>0.23557298400000001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7.6085699999999998E-4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8.1938400000000004E-4</v>
      </c>
      <c r="FO53">
        <v>0</v>
      </c>
      <c r="FP53">
        <v>0</v>
      </c>
      <c r="FQ53">
        <v>9.4814470000000005E-3</v>
      </c>
      <c r="FR53">
        <v>8.1938400000000004E-4</v>
      </c>
      <c r="FS53">
        <v>0.616703734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</row>
    <row r="54" spans="1:182" x14ac:dyDescent="0.35">
      <c r="A54" t="s">
        <v>243</v>
      </c>
      <c r="B54" t="s">
        <v>182</v>
      </c>
      <c r="C54" t="s">
        <v>234</v>
      </c>
      <c r="D54" t="s">
        <v>189</v>
      </c>
      <c r="E54">
        <v>0</v>
      </c>
      <c r="F54">
        <v>0</v>
      </c>
      <c r="G54">
        <v>0</v>
      </c>
      <c r="H54">
        <v>0</v>
      </c>
      <c r="I54">
        <v>1.324544E-3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4.31247E-4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2.0330209999999999E-3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4.6205029999999998E-3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3.9120259999999999E-3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8.3168999999999995E-4</v>
      </c>
      <c r="FR54">
        <v>3.08034E-4</v>
      </c>
      <c r="FS54">
        <v>0.98653893500000001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</row>
    <row r="55" spans="1:182" x14ac:dyDescent="0.35">
      <c r="A55" t="s">
        <v>244</v>
      </c>
      <c r="B55" t="s">
        <v>182</v>
      </c>
      <c r="C55" t="s">
        <v>234</v>
      </c>
      <c r="D55" t="s">
        <v>184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3.4124229999999999E-3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0.99189549499999996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3.679019E-3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1.013063E-3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</row>
    <row r="56" spans="1:182" x14ac:dyDescent="0.35">
      <c r="A56" t="s">
        <v>245</v>
      </c>
      <c r="B56" t="s">
        <v>182</v>
      </c>
      <c r="C56" t="s">
        <v>234</v>
      </c>
      <c r="D56" t="s">
        <v>191</v>
      </c>
      <c r="E56">
        <v>0</v>
      </c>
      <c r="F56">
        <v>0</v>
      </c>
      <c r="G56">
        <v>0</v>
      </c>
      <c r="H56">
        <v>0</v>
      </c>
      <c r="I56">
        <v>1.719716E-3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3.3187499999999998E-4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3.1377279999999998E-3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5.4306799999999996E-4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1.719716E-3</v>
      </c>
      <c r="ET56">
        <v>0</v>
      </c>
      <c r="EU56">
        <v>0.25204404899999999</v>
      </c>
      <c r="EV56">
        <v>0</v>
      </c>
      <c r="EW56">
        <v>0</v>
      </c>
      <c r="EX56">
        <v>0</v>
      </c>
      <c r="EY56">
        <v>1.3878409999999999E-3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8.0253430000000008E-3</v>
      </c>
      <c r="FR56">
        <v>0</v>
      </c>
      <c r="FS56">
        <v>0.73109066199999995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</row>
    <row r="57" spans="1:182" x14ac:dyDescent="0.35">
      <c r="A57" t="s">
        <v>246</v>
      </c>
      <c r="B57" t="s">
        <v>182</v>
      </c>
      <c r="C57" t="s">
        <v>234</v>
      </c>
      <c r="D57" t="s">
        <v>191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3.7601099999999999E-4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2.4440680000000002E-3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4.1737170000000004E-3</v>
      </c>
      <c r="ET57">
        <v>5.6401599999999997E-4</v>
      </c>
      <c r="EU57">
        <v>0.46185373200000002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1.7183680999999999E-2</v>
      </c>
      <c r="FR57">
        <v>0</v>
      </c>
      <c r="FS57">
        <v>0.51340477500000004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</row>
    <row r="58" spans="1:182" x14ac:dyDescent="0.35">
      <c r="A58" t="s">
        <v>247</v>
      </c>
      <c r="B58" t="s">
        <v>182</v>
      </c>
      <c r="C58" t="s">
        <v>234</v>
      </c>
      <c r="D58" t="s">
        <v>189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1.904329E-3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4.5476499999999999E-4</v>
      </c>
      <c r="BC58">
        <v>0</v>
      </c>
      <c r="BD58">
        <v>0</v>
      </c>
      <c r="BE58">
        <v>5.2042179000000001E-2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3.12651E-4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6.3098659999999999E-3</v>
      </c>
      <c r="CO58">
        <v>0</v>
      </c>
      <c r="CP58">
        <v>0</v>
      </c>
      <c r="CQ58">
        <v>5.6845599999999995E-4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1.1937580000000001E-3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2.4727849999999999E-3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4.2634200000000002E-4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8.5268500000000005E-4</v>
      </c>
      <c r="ET58">
        <v>0</v>
      </c>
      <c r="EU58">
        <v>0.12477617000000001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8.0209191999999999E-2</v>
      </c>
      <c r="FO58">
        <v>0</v>
      </c>
      <c r="FP58">
        <v>5.9687900000000003E-4</v>
      </c>
      <c r="FQ58">
        <v>6.2814430000000003E-3</v>
      </c>
      <c r="FR58">
        <v>5.40034E-4</v>
      </c>
      <c r="FS58">
        <v>0.72105846600000001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</row>
    <row r="59" spans="1:182" x14ac:dyDescent="0.35">
      <c r="A59" t="s">
        <v>248</v>
      </c>
      <c r="B59" t="s">
        <v>182</v>
      </c>
      <c r="C59" t="s">
        <v>234</v>
      </c>
      <c r="D59" t="s">
        <v>189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3.5960580000000001E-3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1.866309E-3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2.7311799999999998E-4</v>
      </c>
      <c r="FR59">
        <v>0</v>
      </c>
      <c r="FS59">
        <v>0.99426451500000002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</row>
    <row r="60" spans="1:182" x14ac:dyDescent="0.35">
      <c r="A60" t="s">
        <v>249</v>
      </c>
      <c r="B60" t="s">
        <v>182</v>
      </c>
      <c r="C60" t="s">
        <v>234</v>
      </c>
      <c r="D60" t="s">
        <v>191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2.564242E-3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1.7458669999999999E-3</v>
      </c>
      <c r="ET60">
        <v>0</v>
      </c>
      <c r="EU60">
        <v>0.14681652000000001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5.674068E-3</v>
      </c>
      <c r="FR60">
        <v>0</v>
      </c>
      <c r="FS60">
        <v>0.84319930200000004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</row>
    <row r="61" spans="1:182" x14ac:dyDescent="0.35">
      <c r="A61" t="s">
        <v>250</v>
      </c>
      <c r="B61" t="s">
        <v>182</v>
      </c>
      <c r="C61" t="s">
        <v>234</v>
      </c>
      <c r="D61" t="s">
        <v>191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4.2612999999999999E-4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4.2612999999999999E-4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2.5567820000000001E-3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2.5141690000000001E-3</v>
      </c>
      <c r="ET61">
        <v>4.6874299999999998E-4</v>
      </c>
      <c r="EU61">
        <v>0.26194230200000002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1.1633357E-2</v>
      </c>
      <c r="FR61">
        <v>0</v>
      </c>
      <c r="FS61">
        <v>0.71721992599999995</v>
      </c>
      <c r="FT61">
        <v>0</v>
      </c>
      <c r="FU61">
        <v>0</v>
      </c>
      <c r="FV61">
        <v>0</v>
      </c>
      <c r="FW61">
        <v>2.8124600000000001E-3</v>
      </c>
      <c r="FX61">
        <v>0</v>
      </c>
      <c r="FY61">
        <v>0</v>
      </c>
      <c r="FZ61">
        <v>0</v>
      </c>
    </row>
    <row r="62" spans="1:182" x14ac:dyDescent="0.35">
      <c r="A62" t="s">
        <v>251</v>
      </c>
      <c r="B62" t="s">
        <v>182</v>
      </c>
      <c r="C62" t="s">
        <v>234</v>
      </c>
      <c r="D62" t="s">
        <v>184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5.6568199999999999E-3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0.98847684899999999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5.8663309999999998E-3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</row>
    <row r="63" spans="1:182" x14ac:dyDescent="0.35">
      <c r="A63" t="s">
        <v>252</v>
      </c>
      <c r="B63" t="s">
        <v>182</v>
      </c>
      <c r="C63" t="s">
        <v>234</v>
      </c>
      <c r="D63" t="s">
        <v>189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1.5367888E-2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4.8089999999999998E-4</v>
      </c>
      <c r="AO63">
        <v>2.09087E-4</v>
      </c>
      <c r="AP63">
        <v>0</v>
      </c>
      <c r="AQ63">
        <v>0</v>
      </c>
      <c r="AR63">
        <v>0</v>
      </c>
      <c r="AS63">
        <v>0</v>
      </c>
      <c r="AT63">
        <v>1.7772389999999999E-3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0.95237000000000005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6.2726100000000005E-4</v>
      </c>
      <c r="BP63">
        <v>0</v>
      </c>
      <c r="BQ63">
        <v>1.2336129999999999E-3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1.5012441E-2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5.2271700000000002E-4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6.6907800000000003E-4</v>
      </c>
      <c r="FR63">
        <v>0</v>
      </c>
      <c r="FS63">
        <v>1.1729776000000001E-2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</row>
    <row r="64" spans="1:182" x14ac:dyDescent="0.35">
      <c r="A64" t="s">
        <v>253</v>
      </c>
      <c r="B64" t="s">
        <v>182</v>
      </c>
      <c r="C64" t="s">
        <v>234</v>
      </c>
      <c r="D64" t="s">
        <v>189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1.0668979999999999E-3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2.7660330000000002E-3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6.7175100000000005E-4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2.6870040000000002E-3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2.2523410000000002E-3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1.7386490000000001E-3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5.1369199999999995E-4</v>
      </c>
      <c r="FR64">
        <v>0</v>
      </c>
      <c r="FS64">
        <v>0.98830363099999996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</row>
    <row r="65" spans="1:182" x14ac:dyDescent="0.35">
      <c r="A65" t="s">
        <v>254</v>
      </c>
      <c r="B65" t="s">
        <v>182</v>
      </c>
      <c r="C65" t="s">
        <v>234</v>
      </c>
      <c r="D65" t="s">
        <v>189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1.31485E-3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6.7620899999999999E-4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6.3864200000000003E-4</v>
      </c>
      <c r="CP65">
        <v>8.6404400000000001E-4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1.202149E-3</v>
      </c>
      <c r="DB65">
        <v>0</v>
      </c>
      <c r="DC65">
        <v>0</v>
      </c>
      <c r="DD65">
        <v>0</v>
      </c>
      <c r="DE65">
        <v>8.2647700000000005E-4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4.1323899999999998E-4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2.6822946E-2</v>
      </c>
      <c r="FF65">
        <v>0.79537172700000003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7.062624E-3</v>
      </c>
      <c r="FR65">
        <v>6.0107400000000005E-4</v>
      </c>
      <c r="FS65">
        <v>0.16420601800000001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</row>
    <row r="66" spans="1:182" x14ac:dyDescent="0.35">
      <c r="A66" t="s">
        <v>255</v>
      </c>
      <c r="B66" t="s">
        <v>182</v>
      </c>
      <c r="C66" t="s">
        <v>234</v>
      </c>
      <c r="D66" t="s">
        <v>191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5.3787500000000005E-4</v>
      </c>
      <c r="U66">
        <v>0</v>
      </c>
      <c r="V66">
        <v>0</v>
      </c>
      <c r="W66">
        <v>0</v>
      </c>
      <c r="X66">
        <v>0</v>
      </c>
      <c r="Y66">
        <v>1.299866E-3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3.5096369000000002E-2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5.8269799999999998E-4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3.9892419999999996E-3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3.2720750000000002E-3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8.0681299999999997E-4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6.8623934999999997E-2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4.9753469999999998E-3</v>
      </c>
      <c r="FR66">
        <v>0.638951143</v>
      </c>
      <c r="FS66">
        <v>0.24186463499999999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</row>
    <row r="67" spans="1:182" x14ac:dyDescent="0.35">
      <c r="A67" t="s">
        <v>256</v>
      </c>
      <c r="B67" t="s">
        <v>182</v>
      </c>
      <c r="C67" t="s">
        <v>234</v>
      </c>
      <c r="D67" t="s">
        <v>189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2.1764911000000001E-2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5.5109870000000002E-3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0.933972794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1.185909E-3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2.0648762000000001E-2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1.813743E-3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4.7785140000000002E-3</v>
      </c>
      <c r="FO67">
        <v>0</v>
      </c>
      <c r="FP67">
        <v>1.395187E-3</v>
      </c>
      <c r="FQ67">
        <v>4.5343599999999999E-4</v>
      </c>
      <c r="FR67">
        <v>3.1391700000000002E-3</v>
      </c>
      <c r="FS67">
        <v>4.9180329999999996E-3</v>
      </c>
      <c r="FT67">
        <v>0</v>
      </c>
      <c r="FU67">
        <v>0</v>
      </c>
      <c r="FV67">
        <v>4.18556E-4</v>
      </c>
      <c r="FW67">
        <v>0</v>
      </c>
      <c r="FX67">
        <v>0</v>
      </c>
      <c r="FY67">
        <v>0</v>
      </c>
      <c r="FZ67">
        <v>0</v>
      </c>
    </row>
    <row r="68" spans="1:182" x14ac:dyDescent="0.35">
      <c r="A68" t="s">
        <v>257</v>
      </c>
      <c r="B68" t="s">
        <v>182</v>
      </c>
      <c r="C68" t="s">
        <v>234</v>
      </c>
      <c r="D68" t="s">
        <v>184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1.1212559999999999E-3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2.509477E-3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6.4071799999999997E-4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0.17448876099999999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2.2425119999999999E-3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5.3393099999999997E-4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1.4950079999999999E-3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4.1112709999999997E-3</v>
      </c>
      <c r="DL68">
        <v>4.0098242999999999E-2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7.4750399999999996E-4</v>
      </c>
      <c r="DS68">
        <v>0</v>
      </c>
      <c r="DT68">
        <v>0</v>
      </c>
      <c r="DU68">
        <v>0</v>
      </c>
      <c r="DV68">
        <v>0</v>
      </c>
      <c r="DW68">
        <v>5.8732399999999996E-4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3.0968020000000001E-3</v>
      </c>
      <c r="ET68">
        <v>3.7375189999999999E-3</v>
      </c>
      <c r="EU68">
        <v>0.57194724799999996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6.9411099999999997E-4</v>
      </c>
      <c r="FQ68">
        <v>6.5139619999999999E-3</v>
      </c>
      <c r="FR68">
        <v>0</v>
      </c>
      <c r="FS68">
        <v>0.18436648999999999</v>
      </c>
      <c r="FT68">
        <v>0</v>
      </c>
      <c r="FU68">
        <v>0</v>
      </c>
      <c r="FV68">
        <v>0</v>
      </c>
      <c r="FW68">
        <v>0</v>
      </c>
      <c r="FX68">
        <v>1.0678630000000001E-3</v>
      </c>
      <c r="FY68">
        <v>0</v>
      </c>
      <c r="FZ68">
        <v>0</v>
      </c>
    </row>
    <row r="69" spans="1:182" x14ac:dyDescent="0.35">
      <c r="A69" t="s">
        <v>258</v>
      </c>
      <c r="B69" t="s">
        <v>182</v>
      </c>
      <c r="C69" t="s">
        <v>234</v>
      </c>
      <c r="D69" t="s">
        <v>184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2.7186649999999999E-3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3.2811469999999999E-3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0.98954720200000001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2.6717920000000001E-3</v>
      </c>
      <c r="FS69">
        <v>1.781194E-3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</row>
    <row r="70" spans="1:182" x14ac:dyDescent="0.35">
      <c r="A70" t="s">
        <v>259</v>
      </c>
      <c r="B70" t="s">
        <v>182</v>
      </c>
      <c r="C70" t="s">
        <v>234</v>
      </c>
      <c r="D70" t="s">
        <v>184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6.1731160000000002E-3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2.326102E-3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1.2704093E-2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1.163051E-3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0.97298143599999998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2.9523599999999998E-3</v>
      </c>
      <c r="FT70">
        <v>0</v>
      </c>
      <c r="FU70">
        <v>0</v>
      </c>
      <c r="FV70">
        <v>0</v>
      </c>
      <c r="FW70">
        <v>1.6998429999999999E-3</v>
      </c>
      <c r="FX70">
        <v>0</v>
      </c>
      <c r="FY70">
        <v>0</v>
      </c>
      <c r="FZ70">
        <v>0</v>
      </c>
    </row>
    <row r="71" spans="1:182" x14ac:dyDescent="0.35">
      <c r="A71" t="s">
        <v>260</v>
      </c>
      <c r="B71" t="s">
        <v>182</v>
      </c>
      <c r="C71" t="s">
        <v>234</v>
      </c>
      <c r="D71" t="s">
        <v>184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5.9849499999999999E-4</v>
      </c>
      <c r="AH71">
        <v>4.2578658999999998E-2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0.940791724</v>
      </c>
      <c r="EV71">
        <v>0</v>
      </c>
      <c r="EW71">
        <v>0</v>
      </c>
      <c r="EX71">
        <v>0</v>
      </c>
      <c r="EY71">
        <v>8.97743E-4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1.111491E-3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5.5574599999999997E-4</v>
      </c>
      <c r="FQ71">
        <v>7.2674399999999998E-4</v>
      </c>
      <c r="FR71">
        <v>0</v>
      </c>
      <c r="FS71">
        <v>1.2739398000000001E-2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</row>
    <row r="72" spans="1:182" x14ac:dyDescent="0.35">
      <c r="A72" t="s">
        <v>261</v>
      </c>
      <c r="B72" t="s">
        <v>182</v>
      </c>
      <c r="C72" t="s">
        <v>234</v>
      </c>
      <c r="D72" t="s">
        <v>184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1.4552462E-2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3.65473E-4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3.1563559999999999E-3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3.289255E-3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3.3224799999999999E-4</v>
      </c>
      <c r="FO72">
        <v>0</v>
      </c>
      <c r="FP72">
        <v>0</v>
      </c>
      <c r="FQ72">
        <v>5.3159699999999997E-4</v>
      </c>
      <c r="FR72">
        <v>0</v>
      </c>
      <c r="FS72">
        <v>0.97777260899999996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</row>
    <row r="73" spans="1:182" x14ac:dyDescent="0.35">
      <c r="A73" t="s">
        <v>262</v>
      </c>
      <c r="B73" t="s">
        <v>182</v>
      </c>
      <c r="C73" t="s">
        <v>234</v>
      </c>
      <c r="D73" t="s">
        <v>184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0.97547044999999999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2.4529550000000001E-2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</row>
    <row r="74" spans="1:182" x14ac:dyDescent="0.35">
      <c r="A74" t="s">
        <v>263</v>
      </c>
      <c r="B74" t="s">
        <v>182</v>
      </c>
      <c r="C74" t="s">
        <v>234</v>
      </c>
      <c r="D74" t="s">
        <v>189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8.6366399999999999E-4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5.4904380000000003E-3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1.172116E-2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0.98192473800000002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</row>
    <row r="75" spans="1:182" x14ac:dyDescent="0.35">
      <c r="A75" t="s">
        <v>264</v>
      </c>
      <c r="B75" t="s">
        <v>182</v>
      </c>
      <c r="C75" t="s">
        <v>234</v>
      </c>
      <c r="D75" t="s">
        <v>189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2.0210979999999998E-3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3.9436099999999997E-4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4.165434E-3</v>
      </c>
      <c r="BF75">
        <v>0</v>
      </c>
      <c r="BG75">
        <v>2.5732031999999998E-2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3.253475E-3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3.6971299999999998E-4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4.2886720000000003E-3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1.2077290000000001E-3</v>
      </c>
      <c r="FR75">
        <v>0</v>
      </c>
      <c r="FS75">
        <v>0.958567485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</row>
    <row r="76" spans="1:182" x14ac:dyDescent="0.35">
      <c r="A76" t="s">
        <v>265</v>
      </c>
      <c r="B76" t="s">
        <v>201</v>
      </c>
      <c r="C76" t="s">
        <v>234</v>
      </c>
      <c r="D76" t="s">
        <v>191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1.0350164E-2</v>
      </c>
      <c r="U76">
        <v>0</v>
      </c>
      <c r="V76">
        <v>0</v>
      </c>
      <c r="W76">
        <v>0</v>
      </c>
      <c r="X76">
        <v>0</v>
      </c>
      <c r="Y76">
        <v>1.93461E-3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3.2888370000000002E-3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2.9986460000000002E-3</v>
      </c>
      <c r="CP76">
        <v>0</v>
      </c>
      <c r="CQ76">
        <v>2.128071E-3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1.257497E-3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1.064036E-3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2.128071E-3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0.17895144099999999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0.26020506900000001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7.8351710000000001E-3</v>
      </c>
      <c r="FS76">
        <v>0.33149545400000002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0.19636293299999999</v>
      </c>
      <c r="FZ76">
        <v>0</v>
      </c>
    </row>
    <row r="77" spans="1:182" x14ac:dyDescent="0.35">
      <c r="A77" t="s">
        <v>266</v>
      </c>
      <c r="B77" t="s">
        <v>201</v>
      </c>
      <c r="C77" t="s">
        <v>234</v>
      </c>
      <c r="D77" t="s">
        <v>189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0.88852118800000002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1.2059340000000001E-3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3.4018566E-2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3.0849499999999999E-4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2.8045000000000001E-4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3.5336679999999998E-3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5.0480999999999996E-4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3.814118E-3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6.1698999999999999E-4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5.1041869999999996E-3</v>
      </c>
      <c r="FO77">
        <v>0</v>
      </c>
      <c r="FP77">
        <v>0</v>
      </c>
      <c r="FQ77">
        <v>0</v>
      </c>
      <c r="FR77">
        <v>0</v>
      </c>
      <c r="FS77">
        <v>6.2091594999999999E-2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</row>
    <row r="78" spans="1:182" x14ac:dyDescent="0.35">
      <c r="A78" t="s">
        <v>267</v>
      </c>
      <c r="B78" t="s">
        <v>201</v>
      </c>
      <c r="C78" t="s">
        <v>234</v>
      </c>
      <c r="D78" t="s">
        <v>189</v>
      </c>
      <c r="E78">
        <v>0</v>
      </c>
      <c r="F78">
        <v>0</v>
      </c>
      <c r="G78">
        <v>0</v>
      </c>
      <c r="H78">
        <v>0</v>
      </c>
      <c r="I78">
        <v>1.0589849999999999E-3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5.2949300000000002E-4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3.9182460000000002E-3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3.7593980000000002E-3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9.5308700000000003E-4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6.3539100000000002E-4</v>
      </c>
      <c r="EM78">
        <v>3.8123480000000001E-3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1.1648839999999999E-3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3.2669702000000002E-2</v>
      </c>
      <c r="FS78">
        <v>0.95149846400000004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</row>
    <row r="79" spans="1:182" x14ac:dyDescent="0.35">
      <c r="A79" t="s">
        <v>268</v>
      </c>
      <c r="B79" t="s">
        <v>201</v>
      </c>
      <c r="C79" t="s">
        <v>234</v>
      </c>
      <c r="D79" t="s">
        <v>191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0.26995915300000001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0.63200891199999998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4.9015967000000001E-2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4.9015967000000001E-2</v>
      </c>
      <c r="FZ79">
        <v>0</v>
      </c>
    </row>
    <row r="80" spans="1:182" x14ac:dyDescent="0.35">
      <c r="A80" t="s">
        <v>269</v>
      </c>
      <c r="B80" t="s">
        <v>201</v>
      </c>
      <c r="C80" t="s">
        <v>234</v>
      </c>
      <c r="D80" t="s">
        <v>191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1.9322429999999999E-3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1.803427E-3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2.9627719999999998E-3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1.67461E-3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6.9174288E-2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0.59886641799999996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0.23096741000000001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9.2618832999999998E-2</v>
      </c>
      <c r="FZ80">
        <v>0</v>
      </c>
    </row>
    <row r="81" spans="1:182" x14ac:dyDescent="0.35">
      <c r="A81" t="s">
        <v>270</v>
      </c>
      <c r="B81" t="s">
        <v>201</v>
      </c>
      <c r="C81" t="s">
        <v>234</v>
      </c>
      <c r="D81" t="s">
        <v>191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2.10063E-3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1.30039E-3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4.0011999999999999E-3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1.60048E-3</v>
      </c>
      <c r="ET81">
        <v>0</v>
      </c>
      <c r="EU81">
        <v>0.23357007099999999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2.3306991999999999E-2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0.58827648300000002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0.14584375299999999</v>
      </c>
      <c r="FZ81">
        <v>0</v>
      </c>
    </row>
    <row r="82" spans="1:182" x14ac:dyDescent="0.35">
      <c r="A82" t="s">
        <v>271</v>
      </c>
      <c r="B82" t="s">
        <v>201</v>
      </c>
      <c r="C82" t="s">
        <v>234</v>
      </c>
      <c r="D82" t="s">
        <v>184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1.265923E-3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8.1889390000000006E-2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0.24994066000000001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7.9120199999999996E-4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1.819764E-3</v>
      </c>
      <c r="CP82">
        <v>1.6773479000000001E-2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1.1868029999999999E-3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7.9120199999999996E-4</v>
      </c>
      <c r="EN82">
        <v>0</v>
      </c>
      <c r="EO82">
        <v>0</v>
      </c>
      <c r="EP82">
        <v>0</v>
      </c>
      <c r="EQ82">
        <v>6.9625759999999998E-3</v>
      </c>
      <c r="ER82">
        <v>0</v>
      </c>
      <c r="ES82">
        <v>0</v>
      </c>
      <c r="ET82">
        <v>0</v>
      </c>
      <c r="EU82">
        <v>0.49426378700000001</v>
      </c>
      <c r="EV82">
        <v>0</v>
      </c>
      <c r="EW82">
        <v>0</v>
      </c>
      <c r="EX82">
        <v>0</v>
      </c>
      <c r="EY82">
        <v>1.1235066E-2</v>
      </c>
      <c r="EZ82">
        <v>0</v>
      </c>
      <c r="FA82">
        <v>0</v>
      </c>
      <c r="FB82">
        <v>0</v>
      </c>
      <c r="FC82">
        <v>0</v>
      </c>
      <c r="FD82">
        <v>8.8377244999999993E-2</v>
      </c>
      <c r="FE82">
        <v>0</v>
      </c>
      <c r="FF82">
        <v>0</v>
      </c>
      <c r="FG82">
        <v>5.4592929999999996E-3</v>
      </c>
      <c r="FH82">
        <v>0</v>
      </c>
      <c r="FI82">
        <v>0</v>
      </c>
      <c r="FJ82">
        <v>0</v>
      </c>
      <c r="FK82">
        <v>3.5683202999999997E-2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1.5824039999999999E-3</v>
      </c>
      <c r="FT82">
        <v>0</v>
      </c>
      <c r="FU82">
        <v>0</v>
      </c>
      <c r="FV82">
        <v>1.9780050000000001E-3</v>
      </c>
      <c r="FW82">
        <v>0</v>
      </c>
      <c r="FX82">
        <v>0</v>
      </c>
      <c r="FY82">
        <v>0</v>
      </c>
      <c r="FZ82">
        <v>0</v>
      </c>
    </row>
    <row r="83" spans="1:182" x14ac:dyDescent="0.35">
      <c r="A83" t="s">
        <v>272</v>
      </c>
      <c r="B83" t="s">
        <v>201</v>
      </c>
      <c r="C83" t="s">
        <v>234</v>
      </c>
      <c r="D83" t="s">
        <v>191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3.828943E-3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2.4265350000000002E-2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2.9985699999999999E-3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0.96890713699999997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</row>
    <row r="84" spans="1:182" x14ac:dyDescent="0.35">
      <c r="A84" t="s">
        <v>273</v>
      </c>
      <c r="B84" t="s">
        <v>201</v>
      </c>
      <c r="C84" t="s">
        <v>234</v>
      </c>
      <c r="D84" t="s">
        <v>189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4.545716E-3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5.75407E-4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0.99487887699999999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</row>
    <row r="85" spans="1:182" x14ac:dyDescent="0.35">
      <c r="A85" t="s">
        <v>274</v>
      </c>
      <c r="B85" t="s">
        <v>201</v>
      </c>
      <c r="C85" t="s">
        <v>234</v>
      </c>
      <c r="D85" t="s">
        <v>191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4.97563E-3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4.1632819999999999E-3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1.5942323000000001E-2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0.95511778999999997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1.9800974999999998E-2</v>
      </c>
      <c r="FZ85">
        <v>0</v>
      </c>
    </row>
    <row r="86" spans="1:182" x14ac:dyDescent="0.35">
      <c r="A86" t="s">
        <v>275</v>
      </c>
      <c r="B86" t="s">
        <v>201</v>
      </c>
      <c r="C86" t="s">
        <v>234</v>
      </c>
      <c r="D86" t="s">
        <v>191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4.5759609999999999E-3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6.0504369999999997E-3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9.15192E-4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6.1012800000000004E-4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6.1012800000000004E-4</v>
      </c>
      <c r="CO86">
        <v>1.2405939E-2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3.3048610000000001E-3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4.8301810000000002E-3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3.8641449999999998E-3</v>
      </c>
      <c r="DZ86">
        <v>0</v>
      </c>
      <c r="EA86">
        <v>0</v>
      </c>
      <c r="EB86">
        <v>7.6265999999999997E-4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5.7250356000000002E-2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3.7116129999999999E-3</v>
      </c>
      <c r="EV86">
        <v>0</v>
      </c>
      <c r="EW86">
        <v>0</v>
      </c>
      <c r="EX86">
        <v>1.6778520000000001E-3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7.1181599999999999E-4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9.15192E-4</v>
      </c>
      <c r="FO86">
        <v>0</v>
      </c>
      <c r="FP86">
        <v>0</v>
      </c>
      <c r="FQ86">
        <v>4.7793369999999998E-3</v>
      </c>
      <c r="FR86">
        <v>0.115670124</v>
      </c>
      <c r="FS86">
        <v>0.777354078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</row>
    <row r="87" spans="1:182" x14ac:dyDescent="0.35">
      <c r="A87" t="s">
        <v>276</v>
      </c>
      <c r="B87" t="s">
        <v>201</v>
      </c>
      <c r="C87" t="s">
        <v>234</v>
      </c>
      <c r="D87" t="s">
        <v>184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0.99102153000000004</v>
      </c>
      <c r="EV87">
        <v>1.4658729999999999E-3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1.3742559999999999E-3</v>
      </c>
      <c r="FR87">
        <v>0</v>
      </c>
      <c r="FS87">
        <v>6.1383419999999998E-3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</row>
    <row r="88" spans="1:182" x14ac:dyDescent="0.35">
      <c r="A88" t="s">
        <v>277</v>
      </c>
      <c r="B88" t="s">
        <v>201</v>
      </c>
      <c r="C88" t="s">
        <v>234</v>
      </c>
      <c r="D88" t="s">
        <v>191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1.2525290000000001E-3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6.840736E-3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5.7809039999999999E-3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3.7094132000000002E-2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1.2525290000000001E-3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2.7555640999999999E-2</v>
      </c>
      <c r="EJ88">
        <v>0</v>
      </c>
      <c r="EK88">
        <v>0</v>
      </c>
      <c r="EL88">
        <v>0</v>
      </c>
      <c r="EM88">
        <v>9.6348400000000002E-4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0.12881780500000001</v>
      </c>
      <c r="ET88">
        <v>2.601407E-3</v>
      </c>
      <c r="EU88">
        <v>0.40928798500000002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3.8057616000000002E-2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2.7651990000000001E-2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1.541574E-3</v>
      </c>
      <c r="FS88">
        <v>2.601407E-3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0.30870026</v>
      </c>
      <c r="FZ88">
        <v>0</v>
      </c>
    </row>
    <row r="89" spans="1:182" x14ac:dyDescent="0.35">
      <c r="A89" t="s">
        <v>278</v>
      </c>
      <c r="B89" t="s">
        <v>201</v>
      </c>
      <c r="C89" t="s">
        <v>234</v>
      </c>
      <c r="D89" t="s">
        <v>189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2.4166610000000001E-3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7.8186100000000001E-4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7.9607649999999999E-3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1.066174E-3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8.6715469999999999E-3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2.7720520000000001E-3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2.4166610000000001E-3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4.1225389999999997E-3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0.45539839399999998</v>
      </c>
      <c r="EJ89">
        <v>0</v>
      </c>
      <c r="EK89">
        <v>0</v>
      </c>
      <c r="EL89">
        <v>1.1372520000000001E-3</v>
      </c>
      <c r="EM89">
        <v>1.6561234000000001E-2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9.2401699999999996E-4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9.2401699999999996E-4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2.2034260000000001E-3</v>
      </c>
      <c r="FS89">
        <v>0.49164830500000001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9.95096E-4</v>
      </c>
      <c r="FZ89">
        <v>0</v>
      </c>
    </row>
    <row r="90" spans="1:182" x14ac:dyDescent="0.35">
      <c r="A90" t="s">
        <v>279</v>
      </c>
      <c r="B90" t="s">
        <v>201</v>
      </c>
      <c r="C90" t="s">
        <v>234</v>
      </c>
      <c r="D90" t="s">
        <v>184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4.1705099999999999E-4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1.191576E-3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7.4473499999999995E-4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4.8556700000000003E-3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2.9789399999999999E-4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5.7493520000000001E-3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6.8515600000000002E-4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0.98605856599999997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</row>
    <row r="91" spans="1:182" x14ac:dyDescent="0.35">
      <c r="A91" t="s">
        <v>280</v>
      </c>
      <c r="B91" t="s">
        <v>201</v>
      </c>
      <c r="C91" t="s">
        <v>234</v>
      </c>
      <c r="D91" t="s">
        <v>184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2.4166610000000001E-3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7.8186100000000001E-4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7.9607649999999999E-3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1.066174E-3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8.6715469999999999E-3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2.7720520000000001E-3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2.4166610000000001E-3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4.1225389999999997E-3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0.45539839399999998</v>
      </c>
      <c r="EJ91">
        <v>0</v>
      </c>
      <c r="EK91">
        <v>0</v>
      </c>
      <c r="EL91">
        <v>1.1372520000000001E-3</v>
      </c>
      <c r="EM91">
        <v>1.6561234000000001E-2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9.2401699999999996E-4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9.2401699999999996E-4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2.2034260000000001E-3</v>
      </c>
      <c r="FS91">
        <v>0.49164830500000001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9.95096E-4</v>
      </c>
      <c r="FZ91">
        <v>0</v>
      </c>
    </row>
    <row r="92" spans="1:182" x14ac:dyDescent="0.35">
      <c r="A92" t="s">
        <v>281</v>
      </c>
      <c r="B92" t="s">
        <v>201</v>
      </c>
      <c r="C92" t="s">
        <v>234</v>
      </c>
      <c r="D92" t="s">
        <v>189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7.1569199999999998E-4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5.8328859999999998E-3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1.0735370000000001E-3</v>
      </c>
      <c r="EM92">
        <v>6.8348539999999996E-3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4.6519900000000002E-4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5.3676899999999998E-4</v>
      </c>
      <c r="FR92">
        <v>0</v>
      </c>
      <c r="FS92">
        <v>0.98454106299999999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</row>
    <row r="93" spans="1:182" x14ac:dyDescent="0.35">
      <c r="A93" t="s">
        <v>282</v>
      </c>
      <c r="B93" t="s">
        <v>201</v>
      </c>
      <c r="C93" t="s">
        <v>234</v>
      </c>
      <c r="D93" t="s">
        <v>189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5.2941179999999996E-3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5.2941179999999996E-3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0.98941176500000005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</row>
    <row r="94" spans="1:182" x14ac:dyDescent="0.35">
      <c r="A94" t="s">
        <v>283</v>
      </c>
      <c r="B94" t="s">
        <v>201</v>
      </c>
      <c r="C94" t="s">
        <v>234</v>
      </c>
      <c r="D94" t="s">
        <v>191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4.9512380000000002E-3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4.9362340999999997E-2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0.94568642199999997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</row>
    <row r="95" spans="1:182" x14ac:dyDescent="0.35">
      <c r="A95" t="s">
        <v>284</v>
      </c>
      <c r="B95" t="s">
        <v>201</v>
      </c>
      <c r="C95" t="s">
        <v>234</v>
      </c>
      <c r="D95" t="s">
        <v>184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4.1283099999999996E-3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2.0404289999999999E-3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0.99383126099999997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</row>
    <row r="96" spans="1:182" x14ac:dyDescent="0.35">
      <c r="A96" t="s">
        <v>285</v>
      </c>
      <c r="B96" t="s">
        <v>201</v>
      </c>
      <c r="C96" t="s">
        <v>234</v>
      </c>
      <c r="D96" t="s">
        <v>189</v>
      </c>
      <c r="E96">
        <v>0</v>
      </c>
      <c r="F96">
        <v>1.8169169999999999E-3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4.1363850000000002E-3</v>
      </c>
      <c r="T96">
        <v>0</v>
      </c>
      <c r="U96">
        <v>0</v>
      </c>
      <c r="V96">
        <v>0</v>
      </c>
      <c r="W96">
        <v>0</v>
      </c>
      <c r="X96">
        <v>0</v>
      </c>
      <c r="Y96">
        <v>1.4303390000000001E-3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5.4120899999999996E-4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5.0255099999999995E-4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3.711149E-3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2.2189578000000001E-2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1.23705E-3</v>
      </c>
      <c r="CP96">
        <v>6.4558530000000001E-3</v>
      </c>
      <c r="CQ96">
        <v>1.7009429999999999E-3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4.6389400000000001E-4</v>
      </c>
      <c r="DA96">
        <v>0.21965362599999999</v>
      </c>
      <c r="DB96">
        <v>0.639438689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7.73156E-4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1.2757070000000001E-3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4.4456469999999996E-3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9.2778700000000001E-4</v>
      </c>
      <c r="FO96">
        <v>0</v>
      </c>
      <c r="FP96">
        <v>0</v>
      </c>
      <c r="FQ96">
        <v>5.0641719999999996E-3</v>
      </c>
      <c r="FR96">
        <v>5.4546156999999998E-2</v>
      </c>
      <c r="FS96">
        <v>2.9689191E-2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</row>
    <row r="97" spans="1:182" x14ac:dyDescent="0.35">
      <c r="A97" t="s">
        <v>286</v>
      </c>
      <c r="B97" t="s">
        <v>201</v>
      </c>
      <c r="C97" t="s">
        <v>234</v>
      </c>
      <c r="D97" t="s">
        <v>184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4.1283099999999996E-3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2.0404289999999999E-3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0.99383126099999997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</row>
    <row r="98" spans="1:182" x14ac:dyDescent="0.35">
      <c r="A98" t="s">
        <v>287</v>
      </c>
      <c r="B98" t="s">
        <v>201</v>
      </c>
      <c r="C98" t="s">
        <v>234</v>
      </c>
      <c r="D98" t="s">
        <v>184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8.5198999999999995E-4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7.09992E-3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2.650637E-3</v>
      </c>
      <c r="ET98">
        <v>1.325318E-3</v>
      </c>
      <c r="EU98">
        <v>0.94305864500000003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2.3950394999999999E-2</v>
      </c>
      <c r="FQ98">
        <v>0</v>
      </c>
      <c r="FR98">
        <v>0</v>
      </c>
      <c r="FS98">
        <v>2.1063095E-2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</row>
    <row r="99" spans="1:182" x14ac:dyDescent="0.35">
      <c r="A99" t="s">
        <v>288</v>
      </c>
      <c r="B99" t="s">
        <v>201</v>
      </c>
      <c r="C99" t="s">
        <v>234</v>
      </c>
      <c r="D99" t="s">
        <v>184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3.0204870000000001E-3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1.838557E-3</v>
      </c>
      <c r="ET99">
        <v>6.5662800000000003E-4</v>
      </c>
      <c r="EU99">
        <v>0.958807564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5.5594470000000003E-3</v>
      </c>
      <c r="FQ99">
        <v>0</v>
      </c>
      <c r="FR99">
        <v>0</v>
      </c>
      <c r="FS99">
        <v>3.0117317000000001E-2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</row>
    <row r="100" spans="1:182" x14ac:dyDescent="0.35">
      <c r="A100" t="s">
        <v>289</v>
      </c>
      <c r="B100" t="s">
        <v>201</v>
      </c>
      <c r="C100" t="s">
        <v>234</v>
      </c>
      <c r="D100" t="s">
        <v>189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6.8247700000000002E-4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1.7061929999999999E-3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5.1185800000000002E-3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5.9716800000000003E-4</v>
      </c>
      <c r="EC100">
        <v>0</v>
      </c>
      <c r="ED100">
        <v>0</v>
      </c>
      <c r="EE100">
        <v>0</v>
      </c>
      <c r="EF100">
        <v>0</v>
      </c>
      <c r="EG100">
        <v>1.7915032000000001E-2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5.1185800000000002E-4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7.6778700000000003E-4</v>
      </c>
      <c r="FS100">
        <v>0.97270090399999998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</row>
    <row r="101" spans="1:182" x14ac:dyDescent="0.35">
      <c r="A101" t="s">
        <v>290</v>
      </c>
      <c r="B101" t="s">
        <v>201</v>
      </c>
      <c r="C101" t="s">
        <v>234</v>
      </c>
      <c r="D101" t="s">
        <v>191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1.6560069999999999E-3</v>
      </c>
      <c r="T101">
        <v>5.7103700000000004E-4</v>
      </c>
      <c r="U101">
        <v>0</v>
      </c>
      <c r="V101">
        <v>0</v>
      </c>
      <c r="W101">
        <v>0</v>
      </c>
      <c r="X101">
        <v>0</v>
      </c>
      <c r="Y101">
        <v>7.423481E-3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1.4275925E-2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6.4527179999999996E-3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1.1991777E-2</v>
      </c>
      <c r="CR101">
        <v>0</v>
      </c>
      <c r="CS101">
        <v>0</v>
      </c>
      <c r="CT101">
        <v>0</v>
      </c>
      <c r="CU101">
        <v>2.4154865000000001E-2</v>
      </c>
      <c r="CV101">
        <v>2.7409779999999998E-3</v>
      </c>
      <c r="CW101">
        <v>0</v>
      </c>
      <c r="CX101">
        <v>0</v>
      </c>
      <c r="CY101">
        <v>0</v>
      </c>
      <c r="CZ101">
        <v>0.171539516</v>
      </c>
      <c r="DA101">
        <v>9.7076300000000003E-4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1.598904E-3</v>
      </c>
      <c r="DR101">
        <v>3.026496E-3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8.5655599999999996E-4</v>
      </c>
      <c r="ET101">
        <v>0</v>
      </c>
      <c r="EU101">
        <v>7.4177706999999996E-2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1.2562809999999999E-3</v>
      </c>
      <c r="FG101">
        <v>6.2814100000000003E-4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8.5655599999999996E-4</v>
      </c>
      <c r="FO101">
        <v>0</v>
      </c>
      <c r="FP101">
        <v>0</v>
      </c>
      <c r="FQ101">
        <v>5.7103700000000004E-4</v>
      </c>
      <c r="FR101">
        <v>0</v>
      </c>
      <c r="FS101">
        <v>0.66428734599999995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1.096391E-2</v>
      </c>
      <c r="FZ101">
        <v>0</v>
      </c>
    </row>
    <row r="102" spans="1:182" x14ac:dyDescent="0.35">
      <c r="A102" t="s">
        <v>291</v>
      </c>
      <c r="B102" t="s">
        <v>201</v>
      </c>
      <c r="C102" t="s">
        <v>234</v>
      </c>
      <c r="D102" t="s">
        <v>189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6.1018699999999999E-4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1.8305610000000001E-3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4.9778410000000002E-3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4.1107330000000001E-3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3.115165E-3</v>
      </c>
      <c r="FS102">
        <v>0.98535551399999999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</row>
    <row r="103" spans="1:182" x14ac:dyDescent="0.35">
      <c r="A103" t="s">
        <v>292</v>
      </c>
      <c r="B103" t="s">
        <v>201</v>
      </c>
      <c r="C103" t="s">
        <v>234</v>
      </c>
      <c r="D103" t="s">
        <v>189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2.2272200000000001E-4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1.269516E-3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3.6971870000000002E-3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3.0735649999999999E-3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3.11811E-4</v>
      </c>
      <c r="CY103">
        <v>0</v>
      </c>
      <c r="CZ103">
        <v>0.21779995099999999</v>
      </c>
      <c r="DA103">
        <v>2.8463886000000001E-2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3.11811E-4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2.962204E-3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2.7617539999999999E-3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5.1226099999999997E-4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6.4812130000000004E-3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8.4634399999999996E-4</v>
      </c>
      <c r="FR103">
        <v>6.0134999999999995E-4</v>
      </c>
      <c r="FS103">
        <v>0.73068442499999997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</row>
    <row r="104" spans="1:182" x14ac:dyDescent="0.35">
      <c r="A104" t="s">
        <v>293</v>
      </c>
      <c r="B104" t="s">
        <v>201</v>
      </c>
      <c r="C104" t="s">
        <v>234</v>
      </c>
      <c r="D104" t="s">
        <v>184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4.5249236999999998E-2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0.76004069200000002</v>
      </c>
      <c r="BF104">
        <v>0</v>
      </c>
      <c r="BG104">
        <v>0</v>
      </c>
      <c r="BH104">
        <v>0</v>
      </c>
      <c r="BI104">
        <v>3.499491E-3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4.0691799999999998E-4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3.418108E-3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0.16683621600000001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4.0284839999999997E-3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1.1597151999999999E-2</v>
      </c>
      <c r="FQ104">
        <v>0</v>
      </c>
      <c r="FR104">
        <v>0</v>
      </c>
      <c r="FS104">
        <v>4.9237029999999998E-3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</row>
    <row r="105" spans="1:182" x14ac:dyDescent="0.35">
      <c r="A105" t="s">
        <v>294</v>
      </c>
      <c r="B105" t="s">
        <v>201</v>
      </c>
      <c r="C105" t="s">
        <v>234</v>
      </c>
      <c r="D105" t="s">
        <v>191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1.739909E-3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3.7283749999999999E-3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2.0381790000000002E-3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1.093657E-3</v>
      </c>
      <c r="ET105">
        <v>0</v>
      </c>
      <c r="EU105">
        <v>0.93010538899999995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6.9596299999999996E-4</v>
      </c>
      <c r="FS105">
        <v>5.498111E-2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5.6174190000000002E-3</v>
      </c>
      <c r="FZ105">
        <v>0</v>
      </c>
    </row>
    <row r="106" spans="1:182" x14ac:dyDescent="0.35">
      <c r="A106" t="s">
        <v>295</v>
      </c>
      <c r="B106" t="s">
        <v>201</v>
      </c>
      <c r="C106" t="s">
        <v>234</v>
      </c>
      <c r="D106" t="s">
        <v>184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1.3809711000000001E-2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1.8183609999999999E-3</v>
      </c>
      <c r="BF106">
        <v>0</v>
      </c>
      <c r="BG106">
        <v>0</v>
      </c>
      <c r="BH106">
        <v>0</v>
      </c>
      <c r="BI106">
        <v>4.3247493999999997E-2</v>
      </c>
      <c r="BJ106">
        <v>0</v>
      </c>
      <c r="BK106">
        <v>0</v>
      </c>
      <c r="BL106">
        <v>6.8802800000000003E-4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7.8631800000000004E-4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4.9144900000000003E-4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5.5042260000000001E-3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4.1281699999999996E-3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6.0939649999999998E-3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2.4080989999999999E-3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9.3375299999999995E-4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0.12703951199999999</v>
      </c>
      <c r="FQ106">
        <v>5.4059400000000004E-4</v>
      </c>
      <c r="FR106">
        <v>4.9144900000000003E-4</v>
      </c>
      <c r="FS106">
        <v>0.79201887199999998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</row>
    <row r="107" spans="1:182" x14ac:dyDescent="0.35">
      <c r="A107" t="s">
        <v>296</v>
      </c>
      <c r="B107" t="s">
        <v>201</v>
      </c>
      <c r="C107" t="s">
        <v>234</v>
      </c>
      <c r="D107" t="s">
        <v>184</v>
      </c>
      <c r="E107">
        <v>0</v>
      </c>
      <c r="F107">
        <v>0</v>
      </c>
      <c r="G107">
        <v>0</v>
      </c>
      <c r="H107">
        <v>0</v>
      </c>
      <c r="I107">
        <v>3.5903900000000002E-4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1.3463955E-2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0.96958428399999996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7.1807800000000003E-4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4.87267E-4</v>
      </c>
      <c r="ET107">
        <v>0</v>
      </c>
      <c r="EU107">
        <v>9.335009E-3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3.8468399999999999E-4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5.6676840000000001E-3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</row>
    <row r="108" spans="1:182" x14ac:dyDescent="0.35">
      <c r="A108" t="s">
        <v>297</v>
      </c>
      <c r="B108" t="s">
        <v>201</v>
      </c>
      <c r="C108" t="s">
        <v>234</v>
      </c>
      <c r="D108" t="s">
        <v>189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6.4271660999999994E-2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3.764969E-3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0.49469260900000001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2.9148100000000001E-4</v>
      </c>
      <c r="BM108">
        <v>0</v>
      </c>
      <c r="BN108">
        <v>0</v>
      </c>
      <c r="BO108">
        <v>5.8296300000000004E-4</v>
      </c>
      <c r="BP108">
        <v>0</v>
      </c>
      <c r="BQ108">
        <v>1.2630860000000001E-3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8.7444400000000005E-4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1.5302779999999999E-3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1.5302779999999999E-3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2.9633950000000002E-3</v>
      </c>
      <c r="EJ108">
        <v>0</v>
      </c>
      <c r="EK108">
        <v>0</v>
      </c>
      <c r="EL108">
        <v>0</v>
      </c>
      <c r="EM108">
        <v>1.7731789999999999E-3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3.8864200000000002E-4</v>
      </c>
      <c r="ET108">
        <v>0</v>
      </c>
      <c r="EU108">
        <v>4.7049964999999999E-2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7.5299399999999999E-4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1.8946290000000001E-3</v>
      </c>
      <c r="FO108">
        <v>0</v>
      </c>
      <c r="FP108">
        <v>0</v>
      </c>
      <c r="FQ108">
        <v>0</v>
      </c>
      <c r="FR108">
        <v>0</v>
      </c>
      <c r="FS108">
        <v>0.37637542800000001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</row>
    <row r="109" spans="1:182" x14ac:dyDescent="0.35">
      <c r="A109" t="s">
        <v>298</v>
      </c>
      <c r="B109" t="s">
        <v>223</v>
      </c>
      <c r="C109" t="s">
        <v>234</v>
      </c>
      <c r="D109" t="s">
        <v>184</v>
      </c>
      <c r="E109">
        <v>0</v>
      </c>
      <c r="F109">
        <v>4.7875199999999999E-4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1.661551E-3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5.2662710000000003E-3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7.3220900000000005E-4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3.1541300000000002E-3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1.0419889999999999E-3</v>
      </c>
      <c r="ET109">
        <v>0</v>
      </c>
      <c r="EU109">
        <v>0.13075558300000001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0.85648708799999995</v>
      </c>
      <c r="FT109">
        <v>0</v>
      </c>
      <c r="FU109">
        <v>0</v>
      </c>
      <c r="FV109">
        <v>4.2242799999999997E-4</v>
      </c>
      <c r="FW109">
        <v>0</v>
      </c>
      <c r="FX109">
        <v>0</v>
      </c>
      <c r="FY109">
        <v>0</v>
      </c>
      <c r="FZ109">
        <v>0</v>
      </c>
    </row>
    <row r="110" spans="1:182" x14ac:dyDescent="0.35">
      <c r="A110" t="s">
        <v>299</v>
      </c>
      <c r="B110" t="s">
        <v>223</v>
      </c>
      <c r="C110" t="s">
        <v>234</v>
      </c>
      <c r="D110" t="s">
        <v>184</v>
      </c>
      <c r="E110">
        <v>0</v>
      </c>
      <c r="F110">
        <v>0</v>
      </c>
      <c r="G110">
        <v>0</v>
      </c>
      <c r="H110">
        <v>0</v>
      </c>
      <c r="I110">
        <v>6.5702999999999996E-4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3.6435310000000002E-3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9.5568030000000009E-3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1.01541E-3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1.672441E-3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2.5086610000000001E-3</v>
      </c>
      <c r="ET110">
        <v>0</v>
      </c>
      <c r="EU110">
        <v>0.56785330300000003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3.165691E-3</v>
      </c>
      <c r="FO110">
        <v>0</v>
      </c>
      <c r="FP110">
        <v>0</v>
      </c>
      <c r="FQ110">
        <v>0</v>
      </c>
      <c r="FR110">
        <v>5.0770517000000001E-2</v>
      </c>
      <c r="FS110">
        <v>0.35915661199999999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</row>
    <row r="111" spans="1:182" x14ac:dyDescent="0.35">
      <c r="A111" t="s">
        <v>300</v>
      </c>
      <c r="B111" t="s">
        <v>223</v>
      </c>
      <c r="C111" t="s">
        <v>234</v>
      </c>
      <c r="D111" t="s">
        <v>189</v>
      </c>
      <c r="E111">
        <v>0</v>
      </c>
      <c r="F111">
        <v>0</v>
      </c>
      <c r="G111">
        <v>0</v>
      </c>
      <c r="H111">
        <v>0</v>
      </c>
      <c r="I111">
        <v>9.10833E-4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2.2582367999999998E-2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9.10833E-4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8.6905995999999999E-2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2.5000785000000001E-2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2.1985619999999998E-3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7.8520100000000002E-4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3.5491059999999998E-3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1.2563209999999999E-3</v>
      </c>
      <c r="EF111">
        <v>0</v>
      </c>
      <c r="EG111">
        <v>9.5794469999999996E-3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4.7112E-4</v>
      </c>
      <c r="ET111">
        <v>5.0252800000000002E-4</v>
      </c>
      <c r="EU111">
        <v>5.9675199999999998E-4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1.381953E-3</v>
      </c>
      <c r="FO111">
        <v>0</v>
      </c>
      <c r="FP111">
        <v>0</v>
      </c>
      <c r="FQ111">
        <v>0</v>
      </c>
      <c r="FR111">
        <v>5.6534399999999996E-4</v>
      </c>
      <c r="FS111">
        <v>0.84280285200000005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</row>
    <row r="112" spans="1:182" x14ac:dyDescent="0.35">
      <c r="A112" t="s">
        <v>301</v>
      </c>
      <c r="B112" t="s">
        <v>223</v>
      </c>
      <c r="C112" t="s">
        <v>234</v>
      </c>
      <c r="D112" t="s">
        <v>191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4.6331080000000004E-3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3.4435299999999999E-4</v>
      </c>
      <c r="ET112">
        <v>0</v>
      </c>
      <c r="EU112">
        <v>5.8258202000000002E-2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3.1304800000000002E-4</v>
      </c>
      <c r="FI112">
        <v>0</v>
      </c>
      <c r="FJ112">
        <v>0</v>
      </c>
      <c r="FK112">
        <v>1.9722009999999998E-3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0.93447908800000001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</row>
    <row r="113" spans="1:182" x14ac:dyDescent="0.35">
      <c r="A113" t="s">
        <v>302</v>
      </c>
      <c r="B113" t="s">
        <v>223</v>
      </c>
      <c r="C113" t="s">
        <v>234</v>
      </c>
      <c r="D113" t="s">
        <v>191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6.1832499999999997E-4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2.417088E-3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2.4732999999999999E-3</v>
      </c>
      <c r="ET113">
        <v>0</v>
      </c>
      <c r="EU113">
        <v>0.27554806100000001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1.3097246E-2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0.70584598099999996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</row>
    <row r="114" spans="1:182" x14ac:dyDescent="0.35">
      <c r="A114" t="s">
        <v>303</v>
      </c>
      <c r="B114" t="s">
        <v>223</v>
      </c>
      <c r="C114" t="s">
        <v>234</v>
      </c>
      <c r="D114" t="s">
        <v>189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4.9846099999999996E-4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1.3487760000000001E-3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4.3981800000000002E-4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4.3688609999999999E-3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1.436739E-3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5.2778199999999997E-4</v>
      </c>
      <c r="FO114">
        <v>0</v>
      </c>
      <c r="FP114">
        <v>0</v>
      </c>
      <c r="FQ114">
        <v>0</v>
      </c>
      <c r="FR114">
        <v>0</v>
      </c>
      <c r="FS114">
        <v>0.99137956299999996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</row>
    <row r="115" spans="1:182" x14ac:dyDescent="0.35">
      <c r="A115" t="s">
        <v>304</v>
      </c>
      <c r="B115" t="s">
        <v>223</v>
      </c>
      <c r="C115" t="s">
        <v>234</v>
      </c>
      <c r="D115" t="s">
        <v>184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1.338115E-3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3.8002460000000002E-3</v>
      </c>
      <c r="BF115">
        <v>0</v>
      </c>
      <c r="BG115">
        <v>0</v>
      </c>
      <c r="BH115">
        <v>0</v>
      </c>
      <c r="BI115">
        <v>6.4229499999999998E-4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9.0991800000000001E-4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3.3185250000000001E-3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9.0991800000000001E-4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1.552213E-3</v>
      </c>
      <c r="FQ115">
        <v>0</v>
      </c>
      <c r="FR115">
        <v>1.0169669999999999E-3</v>
      </c>
      <c r="FS115">
        <v>0.98651180199999999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</row>
    <row r="116" spans="1:182" x14ac:dyDescent="0.35">
      <c r="A116" t="s">
        <v>305</v>
      </c>
      <c r="B116" t="s">
        <v>223</v>
      </c>
      <c r="C116" t="s">
        <v>234</v>
      </c>
      <c r="D116" t="s">
        <v>184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0.99784504900000004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2.154951E-3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</row>
    <row r="117" spans="1:182" x14ac:dyDescent="0.35">
      <c r="A117" t="s">
        <v>306</v>
      </c>
      <c r="B117" t="s">
        <v>223</v>
      </c>
      <c r="C117" t="s">
        <v>234</v>
      </c>
      <c r="D117" t="s">
        <v>189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6.6138020000000002E-3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9.3493500000000002E-4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0.992451262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</row>
    <row r="118" spans="1:182" x14ac:dyDescent="0.35">
      <c r="A118" t="s">
        <v>307</v>
      </c>
      <c r="B118" t="s">
        <v>223</v>
      </c>
      <c r="C118" t="s">
        <v>234</v>
      </c>
      <c r="D118" t="s">
        <v>189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1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</row>
    <row r="119" spans="1:182" x14ac:dyDescent="0.35">
      <c r="A119" t="s">
        <v>308</v>
      </c>
      <c r="B119" t="s">
        <v>223</v>
      </c>
      <c r="C119" t="s">
        <v>234</v>
      </c>
      <c r="D119" t="s">
        <v>184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1.3107310000000001E-3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2.0971689999999999E-3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6.2041240000000001E-3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2.9709889999999998E-3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1.223348E-3</v>
      </c>
      <c r="ET119">
        <v>0</v>
      </c>
      <c r="EU119">
        <v>0.20281370200000001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0.78337993699999997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</row>
    <row r="120" spans="1:182" x14ac:dyDescent="0.35">
      <c r="A120" t="s">
        <v>309</v>
      </c>
      <c r="B120" t="s">
        <v>223</v>
      </c>
      <c r="C120" t="s">
        <v>234</v>
      </c>
      <c r="D120" t="s">
        <v>191</v>
      </c>
      <c r="E120">
        <v>0</v>
      </c>
      <c r="F120">
        <v>2.347657E-3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7.0940079999999997E-3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2.4599367E-2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5.6139629999999996E-3</v>
      </c>
      <c r="BM120">
        <v>0</v>
      </c>
      <c r="BN120">
        <v>0</v>
      </c>
      <c r="BO120">
        <v>0</v>
      </c>
      <c r="BP120">
        <v>0</v>
      </c>
      <c r="BQ120">
        <v>1.5310809999999999E-3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5.4302336999999999E-2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1.7862609999999999E-3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1.122793E-3</v>
      </c>
      <c r="ET120">
        <v>0</v>
      </c>
      <c r="EU120">
        <v>0.193732775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5.1035999999999996E-4</v>
      </c>
      <c r="FD120">
        <v>0</v>
      </c>
      <c r="FE120">
        <v>0</v>
      </c>
      <c r="FF120">
        <v>1.556599E-2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9.2375219999999997E-3</v>
      </c>
      <c r="FS120">
        <v>0.44074716800000002</v>
      </c>
      <c r="FT120">
        <v>0</v>
      </c>
      <c r="FU120">
        <v>0</v>
      </c>
      <c r="FV120">
        <v>3.8277020000000001E-3</v>
      </c>
      <c r="FW120">
        <v>0</v>
      </c>
      <c r="FX120">
        <v>0</v>
      </c>
      <c r="FY120">
        <v>0.23798101499999999</v>
      </c>
      <c r="FZ120">
        <v>0</v>
      </c>
    </row>
    <row r="121" spans="1:182" x14ac:dyDescent="0.35">
      <c r="A121" t="s">
        <v>310</v>
      </c>
      <c r="B121" t="s">
        <v>223</v>
      </c>
      <c r="C121" t="s">
        <v>234</v>
      </c>
      <c r="D121" t="s">
        <v>191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9.8467299999999993E-4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1.5840400000000001E-3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7.7061399999999998E-4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5.1374299999999999E-4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1.498416E-3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3.6390099999999998E-3</v>
      </c>
      <c r="ET121">
        <v>7.2780200000000005E-4</v>
      </c>
      <c r="EU121">
        <v>0.60390444399999998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8.9219966999999997E-2</v>
      </c>
      <c r="FS121">
        <v>0.29420327099999999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2.9540199999999999E-3</v>
      </c>
      <c r="FZ121">
        <v>0</v>
      </c>
    </row>
    <row r="122" spans="1:182" x14ac:dyDescent="0.35">
      <c r="A122" t="s">
        <v>311</v>
      </c>
      <c r="B122" t="s">
        <v>223</v>
      </c>
      <c r="C122" t="s">
        <v>234</v>
      </c>
      <c r="D122" t="s">
        <v>191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5.0289957000000003E-2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3.98883E-4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0.30253751000000001</v>
      </c>
      <c r="BF122">
        <v>0</v>
      </c>
      <c r="BG122">
        <v>2.3687521E-2</v>
      </c>
      <c r="BH122">
        <v>0</v>
      </c>
      <c r="BI122">
        <v>0</v>
      </c>
      <c r="BJ122">
        <v>0</v>
      </c>
      <c r="BK122">
        <v>0</v>
      </c>
      <c r="BL122">
        <v>4.5104480000000002E-3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7.3640000000000001E-4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6.7503300000000001E-4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3.6820000000000001E-4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1.3746125999999999E-2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2.2091989999999998E-3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3.6820000000000001E-4</v>
      </c>
      <c r="FO122">
        <v>0</v>
      </c>
      <c r="FP122">
        <v>0</v>
      </c>
      <c r="FQ122">
        <v>9.8186600000000008E-4</v>
      </c>
      <c r="FR122">
        <v>0.52041974800000002</v>
      </c>
      <c r="FS122">
        <v>7.9070908999999995E-2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</row>
    <row r="123" spans="1:182" x14ac:dyDescent="0.35">
      <c r="A123" t="s">
        <v>312</v>
      </c>
      <c r="B123" t="s">
        <v>223</v>
      </c>
      <c r="C123" t="s">
        <v>234</v>
      </c>
      <c r="D123" t="s">
        <v>191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1.1190799999999999E-3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4.0185159999999998E-3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8.1387699999999996E-4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1.4242840000000001E-3</v>
      </c>
      <c r="ET123">
        <v>5.5953999999999997E-4</v>
      </c>
      <c r="EU123">
        <v>0.7759296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5.0867299999999996E-4</v>
      </c>
      <c r="FG123">
        <v>0</v>
      </c>
      <c r="FH123">
        <v>0</v>
      </c>
      <c r="FI123">
        <v>0</v>
      </c>
      <c r="FJ123">
        <v>0</v>
      </c>
      <c r="FK123">
        <v>5.4936669999999998E-3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0.137952083</v>
      </c>
      <c r="FS123">
        <v>6.9535581999999999E-2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2.6450990000000001E-3</v>
      </c>
      <c r="FZ123">
        <v>0</v>
      </c>
    </row>
    <row r="124" spans="1:182" x14ac:dyDescent="0.35">
      <c r="A124" t="s">
        <v>313</v>
      </c>
      <c r="B124" t="s">
        <v>223</v>
      </c>
      <c r="C124" t="s">
        <v>234</v>
      </c>
      <c r="D124" t="s">
        <v>184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6.0676999999999997E-4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5.6342899999999995E-4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4.7241360000000003E-3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2.9861743E-2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5.2008800000000004E-4</v>
      </c>
      <c r="FQ124">
        <v>0</v>
      </c>
      <c r="FR124">
        <v>1.9373293E-2</v>
      </c>
      <c r="FS124">
        <v>0.94435053999999996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</row>
    <row r="125" spans="1:182" x14ac:dyDescent="0.35">
      <c r="A125" t="s">
        <v>314</v>
      </c>
      <c r="B125" t="s">
        <v>223</v>
      </c>
      <c r="C125" t="s">
        <v>234</v>
      </c>
      <c r="D125" t="s">
        <v>184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4.0506860000000004E-3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1.9110926E-2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9.5208419999999998E-3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1.1078800000000001E-3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1.3502290000000001E-3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3.8083399999999998E-4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3.358261E-3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4.3622770000000003E-3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1.0247888E-2</v>
      </c>
      <c r="FS125">
        <v>0.94651017900000001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</row>
    <row r="126" spans="1:182" x14ac:dyDescent="0.35">
      <c r="A126" t="s">
        <v>315</v>
      </c>
      <c r="B126" t="s">
        <v>223</v>
      </c>
      <c r="C126" t="s">
        <v>234</v>
      </c>
      <c r="D126" t="s">
        <v>184</v>
      </c>
      <c r="E126">
        <v>0</v>
      </c>
      <c r="F126">
        <v>0</v>
      </c>
      <c r="G126">
        <v>0</v>
      </c>
      <c r="H126">
        <v>0</v>
      </c>
      <c r="I126">
        <v>6.8321600000000005E-4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1.3338969999999999E-3</v>
      </c>
      <c r="Z126">
        <v>0</v>
      </c>
      <c r="AA126">
        <v>1.886977E-3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1.9845790000000002E-3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3.4160779999999999E-3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4.2294300000000001E-4</v>
      </c>
      <c r="BM126">
        <v>0</v>
      </c>
      <c r="BN126">
        <v>0</v>
      </c>
      <c r="BO126">
        <v>1.496568E-3</v>
      </c>
      <c r="BP126">
        <v>0</v>
      </c>
      <c r="BQ126">
        <v>5.6934639999999996E-3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5.8561300000000002E-4</v>
      </c>
      <c r="DK126">
        <v>0</v>
      </c>
      <c r="DL126">
        <v>0</v>
      </c>
      <c r="DM126">
        <v>0</v>
      </c>
      <c r="DN126">
        <v>3.2534099999999999E-4</v>
      </c>
      <c r="DO126">
        <v>0</v>
      </c>
      <c r="DP126">
        <v>0</v>
      </c>
      <c r="DQ126">
        <v>0</v>
      </c>
      <c r="DR126">
        <v>3.4160779999999999E-3</v>
      </c>
      <c r="DS126">
        <v>0</v>
      </c>
      <c r="DT126">
        <v>0</v>
      </c>
      <c r="DU126">
        <v>4.2294300000000001E-4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4.1643619999999996E-3</v>
      </c>
      <c r="EQ126">
        <v>0</v>
      </c>
      <c r="ER126">
        <v>0</v>
      </c>
      <c r="ES126">
        <v>1.6267040000000001E-3</v>
      </c>
      <c r="ET126">
        <v>5.2054499999999997E-4</v>
      </c>
      <c r="EU126">
        <v>0.20945440300000001</v>
      </c>
      <c r="EV126">
        <v>2.700329E-3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5.5307900000000005E-4</v>
      </c>
      <c r="FR126">
        <v>0</v>
      </c>
      <c r="FS126">
        <v>0.75931287999999997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</row>
    <row r="127" spans="1:182" x14ac:dyDescent="0.35">
      <c r="A127" t="s">
        <v>316</v>
      </c>
      <c r="B127" t="s">
        <v>223</v>
      </c>
      <c r="C127" t="s">
        <v>234</v>
      </c>
      <c r="D127" t="s">
        <v>184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1.7554129999999999E-3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0.99824458699999996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</row>
    <row r="128" spans="1:182" x14ac:dyDescent="0.35">
      <c r="A128" t="s">
        <v>317</v>
      </c>
      <c r="B128" t="s">
        <v>223</v>
      </c>
      <c r="C128" t="s">
        <v>234</v>
      </c>
      <c r="D128" t="s">
        <v>191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9.1528499999999995E-4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9.1528499999999995E-4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1.067833E-3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7.62738E-4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7.62738E-4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3.762839E-3</v>
      </c>
      <c r="ET128">
        <v>1.2203800000000001E-3</v>
      </c>
      <c r="EU128">
        <v>0.48118580300000002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0.12590257299999999</v>
      </c>
      <c r="FL128">
        <v>0</v>
      </c>
      <c r="FM128">
        <v>0</v>
      </c>
      <c r="FN128">
        <v>0</v>
      </c>
      <c r="FO128">
        <v>0</v>
      </c>
      <c r="FP128">
        <v>1.118682E-3</v>
      </c>
      <c r="FQ128">
        <v>0</v>
      </c>
      <c r="FR128">
        <v>9.9155900000000002E-3</v>
      </c>
      <c r="FS128">
        <v>0.37247025299999997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</row>
    <row r="129" spans="1:182" x14ac:dyDescent="0.35">
      <c r="A129" t="s">
        <v>318</v>
      </c>
      <c r="B129" t="s">
        <v>223</v>
      </c>
      <c r="C129" t="s">
        <v>234</v>
      </c>
      <c r="D129" t="s">
        <v>184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5.2463599999999998E-4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7.4323399999999995E-4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7.8695399999999997E-4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4.5468460000000002E-3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6.9951499999999995E-4</v>
      </c>
      <c r="ET129">
        <v>0</v>
      </c>
      <c r="EU129">
        <v>8.9275565000000001E-2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0.90342325000000001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</row>
    <row r="130" spans="1:182" x14ac:dyDescent="0.35">
      <c r="A130" t="s">
        <v>319</v>
      </c>
      <c r="B130" t="s">
        <v>223</v>
      </c>
      <c r="C130" t="s">
        <v>234</v>
      </c>
      <c r="D130" t="s">
        <v>189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5.3632099999999998E-4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2.4134439999999998E-3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8.0448100000000001E-4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2.2346699999999998E-3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8.6407200000000002E-4</v>
      </c>
      <c r="ET130">
        <v>0</v>
      </c>
      <c r="EU130">
        <v>0.10902210800000001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0.88412490300000002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</row>
    <row r="131" spans="1:182" x14ac:dyDescent="0.35">
      <c r="A131" t="s">
        <v>320</v>
      </c>
      <c r="B131" t="s">
        <v>223</v>
      </c>
      <c r="C131" t="s">
        <v>234</v>
      </c>
      <c r="D131" t="s">
        <v>184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1.142449E-3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1.8921809999999999E-3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5.7122499999999997E-4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3.2488399999999998E-3</v>
      </c>
      <c r="ET131">
        <v>3.5701500000000002E-4</v>
      </c>
      <c r="EU131">
        <v>0.80806854699999997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0.18471974299999999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</row>
    <row r="132" spans="1:182" x14ac:dyDescent="0.35">
      <c r="A132" t="s">
        <v>321</v>
      </c>
      <c r="B132" t="s">
        <v>223</v>
      </c>
      <c r="C132" t="s">
        <v>234</v>
      </c>
      <c r="D132" t="s">
        <v>189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1.2308345E-2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7.4274499999999995E-4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3.7614728E-2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8.4885099999999997E-4</v>
      </c>
      <c r="BP132">
        <v>0</v>
      </c>
      <c r="BQ132">
        <v>7.9579800000000001E-4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1.6446500000000001E-3</v>
      </c>
      <c r="CY132">
        <v>0</v>
      </c>
      <c r="CZ132">
        <v>0</v>
      </c>
      <c r="DA132">
        <v>8.4885099999999997E-4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1.591596E-3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6.3663900000000004E-4</v>
      </c>
      <c r="ET132">
        <v>0</v>
      </c>
      <c r="EU132">
        <v>5.7668841999999998E-2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1.273277E-3</v>
      </c>
      <c r="FO132">
        <v>0</v>
      </c>
      <c r="FP132">
        <v>0</v>
      </c>
      <c r="FQ132">
        <v>0</v>
      </c>
      <c r="FR132">
        <v>0</v>
      </c>
      <c r="FS132">
        <v>0.88349514600000001</v>
      </c>
      <c r="FT132">
        <v>0</v>
      </c>
      <c r="FU132">
        <v>0</v>
      </c>
      <c r="FV132">
        <v>5.3053200000000001E-4</v>
      </c>
      <c r="FW132">
        <v>0</v>
      </c>
      <c r="FX132">
        <v>0</v>
      </c>
      <c r="FY132">
        <v>0</v>
      </c>
      <c r="FZ132">
        <v>0</v>
      </c>
    </row>
    <row r="133" spans="1:182" x14ac:dyDescent="0.35">
      <c r="A133" t="s">
        <v>322</v>
      </c>
      <c r="B133" t="s">
        <v>223</v>
      </c>
      <c r="C133" t="s">
        <v>234</v>
      </c>
      <c r="D133" t="s">
        <v>191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5.6367799999999997E-4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1.761494E-3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2.149022E-3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3.3820679999999998E-3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0.992143738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</row>
    <row r="134" spans="1:182" x14ac:dyDescent="0.35">
      <c r="A134" t="s">
        <v>323</v>
      </c>
      <c r="B134" t="s">
        <v>223</v>
      </c>
      <c r="C134" t="s">
        <v>234</v>
      </c>
      <c r="D134" t="s">
        <v>189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8.8897100000000001E-4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3.37196E-4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3.3413029999999999E-3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7.3876530000000001E-3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0.98804487799999996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</row>
    <row r="135" spans="1:182" x14ac:dyDescent="0.35">
      <c r="A135" t="s">
        <v>324</v>
      </c>
      <c r="B135" t="s">
        <v>223</v>
      </c>
      <c r="C135" t="s">
        <v>234</v>
      </c>
      <c r="D135" t="s">
        <v>191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4.7730800000000002E-4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2.7842999999999998E-4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6.7618599999999995E-4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3.3809299999999998E-4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2.2672130000000001E-3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8.3528900000000002E-4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3.2417169999999999E-3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3.57981E-4</v>
      </c>
      <c r="FR135">
        <v>8.8878724000000006E-2</v>
      </c>
      <c r="FS135">
        <v>0.90264905900000003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</row>
    <row r="136" spans="1:182" x14ac:dyDescent="0.35">
      <c r="A136" t="s">
        <v>325</v>
      </c>
      <c r="B136" t="s">
        <v>223</v>
      </c>
      <c r="C136" t="s">
        <v>234</v>
      </c>
      <c r="D136" t="s">
        <v>191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2.1034222000000002E-2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6.4095291999999998E-2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1.087162E-3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0.74910191000000004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6.6175100000000003E-4</v>
      </c>
      <c r="ET136">
        <v>0</v>
      </c>
      <c r="EU136">
        <v>0.13958215199999999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1.087162E-3</v>
      </c>
      <c r="FF136">
        <v>1.3045944E-2</v>
      </c>
      <c r="FG136">
        <v>4.1595759999999999E-3</v>
      </c>
      <c r="FH136">
        <v>0</v>
      </c>
      <c r="FI136">
        <v>0</v>
      </c>
      <c r="FJ136">
        <v>0</v>
      </c>
      <c r="FK136">
        <v>2.5997350000000002E-3</v>
      </c>
      <c r="FL136">
        <v>0</v>
      </c>
      <c r="FM136">
        <v>0</v>
      </c>
      <c r="FN136">
        <v>0</v>
      </c>
      <c r="FO136">
        <v>0</v>
      </c>
      <c r="FP136">
        <v>7.0901899999999997E-4</v>
      </c>
      <c r="FQ136">
        <v>0</v>
      </c>
      <c r="FR136">
        <v>0</v>
      </c>
      <c r="FS136">
        <v>1.4653050000000001E-3</v>
      </c>
      <c r="FT136">
        <v>0</v>
      </c>
      <c r="FU136">
        <v>0</v>
      </c>
      <c r="FV136">
        <v>1.3707700000000001E-3</v>
      </c>
      <c r="FW136">
        <v>0</v>
      </c>
      <c r="FX136">
        <v>0</v>
      </c>
      <c r="FY136">
        <v>0</v>
      </c>
      <c r="FZ136">
        <v>0</v>
      </c>
    </row>
    <row r="137" spans="1:182" x14ac:dyDescent="0.35">
      <c r="A137" t="s">
        <v>326</v>
      </c>
      <c r="B137" t="s">
        <v>223</v>
      </c>
      <c r="C137" t="s">
        <v>234</v>
      </c>
      <c r="D137" t="s">
        <v>191</v>
      </c>
      <c r="E137">
        <v>0</v>
      </c>
      <c r="F137">
        <v>2.8018299999999998E-4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9.7755736999999995E-2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6.7243800000000003E-4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0.52290493400000004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0.37463225999999999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3.3621900000000001E-4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1.512986E-3</v>
      </c>
      <c r="FT137">
        <v>0</v>
      </c>
      <c r="FU137">
        <v>0</v>
      </c>
      <c r="FV137">
        <v>1.9052419999999999E-3</v>
      </c>
      <c r="FW137">
        <v>0</v>
      </c>
      <c r="FX137">
        <v>0</v>
      </c>
      <c r="FY137">
        <v>0</v>
      </c>
      <c r="FZ137">
        <v>0</v>
      </c>
    </row>
    <row r="138" spans="1:182" x14ac:dyDescent="0.35">
      <c r="A138" t="s">
        <v>327</v>
      </c>
      <c r="B138" t="s">
        <v>182</v>
      </c>
      <c r="C138" t="s">
        <v>328</v>
      </c>
      <c r="D138" t="s">
        <v>184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1.5190729999999999E-3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9.8683469999999995E-2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5.6262E-4</v>
      </c>
      <c r="AU138">
        <v>0</v>
      </c>
      <c r="AV138">
        <v>0</v>
      </c>
      <c r="AW138">
        <v>2.244852E-2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3.3644648999999999E-2</v>
      </c>
      <c r="BD138">
        <v>0</v>
      </c>
      <c r="BE138">
        <v>0.67986947200000003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6.7514300000000001E-4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1.4628110000000001E-3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9.9021040000000001E-3</v>
      </c>
      <c r="FH138">
        <v>9.5645300000000001E-4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0.148193991</v>
      </c>
      <c r="FO138">
        <v>0</v>
      </c>
      <c r="FP138">
        <v>0</v>
      </c>
      <c r="FQ138">
        <v>0</v>
      </c>
      <c r="FR138">
        <v>0</v>
      </c>
      <c r="FS138">
        <v>1.4628110000000001E-3</v>
      </c>
      <c r="FT138">
        <v>0</v>
      </c>
      <c r="FU138">
        <v>0</v>
      </c>
      <c r="FV138">
        <v>6.1888199999999996E-4</v>
      </c>
      <c r="FW138">
        <v>0</v>
      </c>
      <c r="FX138">
        <v>0</v>
      </c>
      <c r="FY138">
        <v>0</v>
      </c>
      <c r="FZ138">
        <v>0</v>
      </c>
    </row>
    <row r="139" spans="1:182" x14ac:dyDescent="0.35">
      <c r="A139" t="s">
        <v>329</v>
      </c>
      <c r="B139" t="s">
        <v>182</v>
      </c>
      <c r="C139" t="s">
        <v>328</v>
      </c>
      <c r="D139" t="s">
        <v>184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4.3938199999999999E-4</v>
      </c>
      <c r="V139">
        <v>0</v>
      </c>
      <c r="W139">
        <v>0</v>
      </c>
      <c r="X139">
        <v>0</v>
      </c>
      <c r="Y139">
        <v>3.3663433E-2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8.3482609999999992E-3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0.90749315600000002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3.3122659999999999E-3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4.0558400000000001E-4</v>
      </c>
      <c r="CH139">
        <v>0</v>
      </c>
      <c r="CI139">
        <v>0</v>
      </c>
      <c r="CJ139">
        <v>2.8390849999999999E-3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5.4077800000000001E-4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1.5209380000000001E-3</v>
      </c>
      <c r="ET139">
        <v>0</v>
      </c>
      <c r="EU139">
        <v>1.7575290000000001E-3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2.2645080000000001E-3</v>
      </c>
      <c r="FG139">
        <v>8.4496599999999995E-4</v>
      </c>
      <c r="FH139">
        <v>1.858925E-3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3.2818468000000003E-2</v>
      </c>
      <c r="FO139">
        <v>0</v>
      </c>
      <c r="FP139">
        <v>0</v>
      </c>
      <c r="FQ139">
        <v>0</v>
      </c>
      <c r="FR139">
        <v>0</v>
      </c>
      <c r="FS139">
        <v>9.1256300000000002E-4</v>
      </c>
      <c r="FT139">
        <v>0</v>
      </c>
      <c r="FU139">
        <v>0</v>
      </c>
      <c r="FV139">
        <v>9.801600000000001E-4</v>
      </c>
      <c r="FW139">
        <v>0</v>
      </c>
      <c r="FX139">
        <v>0</v>
      </c>
      <c r="FY139">
        <v>0</v>
      </c>
      <c r="FZ139">
        <v>0</v>
      </c>
    </row>
    <row r="140" spans="1:182" x14ac:dyDescent="0.35">
      <c r="A140" t="s">
        <v>330</v>
      </c>
      <c r="B140" t="s">
        <v>182</v>
      </c>
      <c r="C140" t="s">
        <v>328</v>
      </c>
      <c r="D140" t="s">
        <v>191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4.8970661999999998E-2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8.4141999999999995E-4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2.0867224E-2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0.36646659599999998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6.7313599999999996E-4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5.216806E-3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6.1704200000000005E-4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0.51455657099999996</v>
      </c>
      <c r="FO140">
        <v>0</v>
      </c>
      <c r="FP140">
        <v>0</v>
      </c>
      <c r="FQ140">
        <v>0</v>
      </c>
      <c r="FR140">
        <v>2.8608290000000001E-3</v>
      </c>
      <c r="FS140">
        <v>3.8929712999999998E-2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</row>
    <row r="141" spans="1:182" x14ac:dyDescent="0.35">
      <c r="A141" t="s">
        <v>331</v>
      </c>
      <c r="B141" t="s">
        <v>182</v>
      </c>
      <c r="C141" t="s">
        <v>328</v>
      </c>
      <c r="D141" t="s">
        <v>184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3.8699127999999999E-2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0.86951913800000002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1.453488E-3</v>
      </c>
      <c r="BL141">
        <v>8.1758700000000004E-4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2.8252179999999998E-2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3.0281010000000001E-3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9.6899200000000001E-4</v>
      </c>
      <c r="FH141">
        <v>1.937984E-3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5.4293846999999999E-2</v>
      </c>
      <c r="FO141">
        <v>0</v>
      </c>
      <c r="FP141">
        <v>0</v>
      </c>
      <c r="FQ141">
        <v>0</v>
      </c>
      <c r="FR141">
        <v>0</v>
      </c>
      <c r="FS141">
        <v>1.029554E-3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</row>
    <row r="142" spans="1:182" x14ac:dyDescent="0.35">
      <c r="A142" t="s">
        <v>332</v>
      </c>
      <c r="B142" t="s">
        <v>182</v>
      </c>
      <c r="C142" t="s">
        <v>328</v>
      </c>
      <c r="D142" t="s">
        <v>191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1.4645795E-2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5.3595120000000003E-3</v>
      </c>
      <c r="AF142">
        <v>0</v>
      </c>
      <c r="AG142">
        <v>8.5433799999999997E-3</v>
      </c>
      <c r="AH142">
        <v>0</v>
      </c>
      <c r="AI142">
        <v>0</v>
      </c>
      <c r="AJ142">
        <v>0</v>
      </c>
      <c r="AK142">
        <v>5.6089147999999998E-2</v>
      </c>
      <c r="AL142">
        <v>0</v>
      </c>
      <c r="AM142">
        <v>4.7758030000000003E-3</v>
      </c>
      <c r="AN142">
        <v>0</v>
      </c>
      <c r="AO142">
        <v>0</v>
      </c>
      <c r="AP142">
        <v>1.1143539999999999E-3</v>
      </c>
      <c r="AQ142">
        <v>0</v>
      </c>
      <c r="AR142">
        <v>6.8983800000000002E-4</v>
      </c>
      <c r="AS142">
        <v>0</v>
      </c>
      <c r="AT142">
        <v>0</v>
      </c>
      <c r="AU142">
        <v>0</v>
      </c>
      <c r="AV142">
        <v>0</v>
      </c>
      <c r="AW142">
        <v>3.3430619999999999E-3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4.1178030999999997E-2</v>
      </c>
      <c r="BF142">
        <v>1.008225E-3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0.144812948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2.1225789999999999E-3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3.6614490000000002E-3</v>
      </c>
      <c r="CP142">
        <v>0.40222870799999999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1.1674179999999999E-3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1.3849828E-2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5.8370899999999996E-4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4.4043509999999999E-3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4.7758030000000003E-3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2.3348370000000002E-3</v>
      </c>
      <c r="FB142">
        <v>0</v>
      </c>
      <c r="FC142">
        <v>0</v>
      </c>
      <c r="FD142">
        <v>1.2204830000000001E-3</v>
      </c>
      <c r="FE142">
        <v>0</v>
      </c>
      <c r="FF142">
        <v>0</v>
      </c>
      <c r="FG142">
        <v>6.5269300000000002E-3</v>
      </c>
      <c r="FH142">
        <v>0</v>
      </c>
      <c r="FI142">
        <v>0</v>
      </c>
      <c r="FJ142">
        <v>0</v>
      </c>
      <c r="FK142">
        <v>2.7062879999999998E-3</v>
      </c>
      <c r="FL142">
        <v>9.4295568999999996E-2</v>
      </c>
      <c r="FM142">
        <v>0</v>
      </c>
      <c r="FN142">
        <v>2.9503847E-2</v>
      </c>
      <c r="FO142">
        <v>0</v>
      </c>
      <c r="FP142">
        <v>0</v>
      </c>
      <c r="FQ142">
        <v>0</v>
      </c>
      <c r="FR142">
        <v>0.100769435</v>
      </c>
      <c r="FS142">
        <v>2.8760945E-2</v>
      </c>
      <c r="FT142">
        <v>0</v>
      </c>
      <c r="FU142">
        <v>0</v>
      </c>
      <c r="FV142">
        <v>8.3841869999999995E-3</v>
      </c>
      <c r="FW142">
        <v>1.1143538999999999E-2</v>
      </c>
      <c r="FX142">
        <v>0</v>
      </c>
      <c r="FY142">
        <v>0</v>
      </c>
      <c r="FZ142">
        <v>0</v>
      </c>
    </row>
    <row r="143" spans="1:182" x14ac:dyDescent="0.35">
      <c r="A143" t="s">
        <v>333</v>
      </c>
      <c r="B143" t="s">
        <v>182</v>
      </c>
      <c r="C143" t="s">
        <v>328</v>
      </c>
      <c r="D143" t="s">
        <v>191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4.2146909999999996E-3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0.68252193400000005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1.152589E-2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4.5587479999999996E-3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2.6664369999999998E-3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2.0643390000000001E-3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1.4622400000000001E-3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8.6014100000000003E-4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1.7202820000000001E-3</v>
      </c>
      <c r="EU143">
        <v>0.102786857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2.6492345E-2</v>
      </c>
      <c r="FE143">
        <v>3.5265779999999998E-3</v>
      </c>
      <c r="FF143">
        <v>9.3927404000000006E-2</v>
      </c>
      <c r="FG143">
        <v>3.35455E-3</v>
      </c>
      <c r="FH143">
        <v>0</v>
      </c>
      <c r="FI143">
        <v>0</v>
      </c>
      <c r="FJ143">
        <v>0</v>
      </c>
      <c r="FK143">
        <v>1.1955960999999999E-2</v>
      </c>
      <c r="FL143">
        <v>0</v>
      </c>
      <c r="FM143">
        <v>0</v>
      </c>
      <c r="FN143">
        <v>9.1174949999999998E-3</v>
      </c>
      <c r="FO143">
        <v>0</v>
      </c>
      <c r="FP143">
        <v>0</v>
      </c>
      <c r="FQ143">
        <v>0</v>
      </c>
      <c r="FR143">
        <v>0</v>
      </c>
      <c r="FS143">
        <v>2.2965765999999999E-2</v>
      </c>
      <c r="FT143">
        <v>0</v>
      </c>
      <c r="FU143">
        <v>0</v>
      </c>
      <c r="FV143">
        <v>1.4278341999999999E-2</v>
      </c>
      <c r="FW143">
        <v>0</v>
      </c>
      <c r="FX143">
        <v>0</v>
      </c>
      <c r="FY143">
        <v>0</v>
      </c>
      <c r="FZ143">
        <v>0</v>
      </c>
    </row>
    <row r="144" spans="1:182" x14ac:dyDescent="0.35">
      <c r="A144" t="s">
        <v>334</v>
      </c>
      <c r="B144" t="s">
        <v>182</v>
      </c>
      <c r="C144" t="s">
        <v>328</v>
      </c>
      <c r="D144" t="s">
        <v>191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0.12944676499999999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8.8618799999999999E-4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5.4437269999999998E-3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0.15539941800000001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5.3804279999999996E-3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7.5958999999999998E-4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8.8618799999999999E-4</v>
      </c>
      <c r="CP144">
        <v>8.9251799999999996E-3</v>
      </c>
      <c r="CQ144">
        <v>2.1015318000000002E-2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1.4558800000000001E-3</v>
      </c>
      <c r="ET144">
        <v>0</v>
      </c>
      <c r="EU144">
        <v>0.51721736900000004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4.3676410000000002E-3</v>
      </c>
      <c r="FH144">
        <v>0</v>
      </c>
      <c r="FI144">
        <v>0</v>
      </c>
      <c r="FJ144">
        <v>0</v>
      </c>
      <c r="FK144">
        <v>5.8235220000000002E-3</v>
      </c>
      <c r="FL144">
        <v>0</v>
      </c>
      <c r="FM144">
        <v>0</v>
      </c>
      <c r="FN144">
        <v>2.9750599999999999E-3</v>
      </c>
      <c r="FO144">
        <v>0</v>
      </c>
      <c r="FP144">
        <v>0</v>
      </c>
      <c r="FQ144">
        <v>0</v>
      </c>
      <c r="FR144">
        <v>2.5446258999999999E-2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0.114571465</v>
      </c>
      <c r="FZ144">
        <v>0</v>
      </c>
    </row>
    <row r="145" spans="1:182" x14ac:dyDescent="0.35">
      <c r="A145" t="s">
        <v>335</v>
      </c>
      <c r="B145" t="s">
        <v>182</v>
      </c>
      <c r="C145" t="s">
        <v>328</v>
      </c>
      <c r="D145" t="s">
        <v>184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4.5846702000000003E-2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3.9215700000000002E-4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0.89379679099999998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1.4402852000000001E-2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4.1568626999999997E-2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2.5668449999999999E-3</v>
      </c>
      <c r="FO145">
        <v>0</v>
      </c>
      <c r="FP145">
        <v>0</v>
      </c>
      <c r="FQ145">
        <v>0</v>
      </c>
      <c r="FR145">
        <v>4.6345799999999998E-4</v>
      </c>
      <c r="FS145">
        <v>4.2780699999999999E-4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5.3475899999999999E-4</v>
      </c>
      <c r="FZ145">
        <v>0</v>
      </c>
    </row>
    <row r="146" spans="1:182" x14ac:dyDescent="0.35">
      <c r="A146" t="s">
        <v>336</v>
      </c>
      <c r="B146" t="s">
        <v>182</v>
      </c>
      <c r="C146" t="s">
        <v>328</v>
      </c>
      <c r="D146" t="s">
        <v>184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1.7742250000000001E-2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0.974410216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3.5094560000000002E-3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2.9732890000000001E-3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5.3616700000000005E-4</v>
      </c>
      <c r="FL146">
        <v>0</v>
      </c>
      <c r="FM146">
        <v>0</v>
      </c>
      <c r="FN146">
        <v>8.28622E-4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</row>
    <row r="147" spans="1:182" x14ac:dyDescent="0.35">
      <c r="A147" t="s">
        <v>337</v>
      </c>
      <c r="B147" t="s">
        <v>182</v>
      </c>
      <c r="C147" t="s">
        <v>328</v>
      </c>
      <c r="D147" t="s">
        <v>191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5.0402669999999997E-2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0.85822335199999999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1.5004440000000001E-3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8.5617172000000005E-2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2.81716E-3</v>
      </c>
      <c r="FO147">
        <v>0</v>
      </c>
      <c r="FP147">
        <v>0</v>
      </c>
      <c r="FQ147">
        <v>0</v>
      </c>
      <c r="FR147">
        <v>0</v>
      </c>
      <c r="FS147">
        <v>1.439201E-3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</row>
    <row r="148" spans="1:182" x14ac:dyDescent="0.35">
      <c r="A148" t="s">
        <v>338</v>
      </c>
      <c r="B148" t="s">
        <v>182</v>
      </c>
      <c r="C148" t="s">
        <v>328</v>
      </c>
      <c r="D148" t="s">
        <v>184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7.6931827999999994E-2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0.78416427300000002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3.412872E-3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0.13034327800000001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3.4128700000000001E-4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1.365149E-3</v>
      </c>
      <c r="FO148">
        <v>0</v>
      </c>
      <c r="FP148">
        <v>0</v>
      </c>
      <c r="FQ148">
        <v>0</v>
      </c>
      <c r="FR148">
        <v>1.0238619999999999E-3</v>
      </c>
      <c r="FS148">
        <v>1.9339610000000001E-3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4.8348999999999999E-4</v>
      </c>
      <c r="FZ148">
        <v>0</v>
      </c>
    </row>
    <row r="149" spans="1:182" x14ac:dyDescent="0.35">
      <c r="A149" t="s">
        <v>339</v>
      </c>
      <c r="B149" t="s">
        <v>182</v>
      </c>
      <c r="C149" t="s">
        <v>328</v>
      </c>
      <c r="D149" t="s">
        <v>184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1.8795019999999999E-2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2.8621899999999999E-4</v>
      </c>
      <c r="AP149">
        <v>0</v>
      </c>
      <c r="AQ149">
        <v>0</v>
      </c>
      <c r="AR149">
        <v>0</v>
      </c>
      <c r="AS149">
        <v>0</v>
      </c>
      <c r="AT149">
        <v>4.2217239999999996E-3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0.962505367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4.7703099999999999E-4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9.0635900000000003E-4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4.9611220000000001E-3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1.6696079999999999E-3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2.3613029999999999E-3</v>
      </c>
      <c r="FO149">
        <v>0</v>
      </c>
      <c r="FP149">
        <v>0</v>
      </c>
      <c r="FQ149">
        <v>0</v>
      </c>
      <c r="FR149">
        <v>0</v>
      </c>
      <c r="FS149">
        <v>3.3153649999999998E-3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5.0088300000000004E-4</v>
      </c>
      <c r="FZ149">
        <v>0</v>
      </c>
    </row>
    <row r="150" spans="1:182" x14ac:dyDescent="0.35">
      <c r="A150" t="s">
        <v>340</v>
      </c>
      <c r="B150" t="s">
        <v>182</v>
      </c>
      <c r="C150" t="s">
        <v>328</v>
      </c>
      <c r="D150" t="s">
        <v>191</v>
      </c>
      <c r="E150">
        <v>0</v>
      </c>
      <c r="F150">
        <v>3.2934370000000002E-3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6.1691702000000001E-2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9.6393300000000004E-4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0.78126757199999997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2.168849E-3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0.120652261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2.0081930000000001E-3</v>
      </c>
      <c r="FG150">
        <v>2.168849E-3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1.5985220000000001E-2</v>
      </c>
      <c r="FO150">
        <v>0</v>
      </c>
      <c r="FP150">
        <v>0</v>
      </c>
      <c r="FQ150">
        <v>0</v>
      </c>
      <c r="FR150">
        <v>0</v>
      </c>
      <c r="FS150">
        <v>2.9721259999999998E-3</v>
      </c>
      <c r="FT150">
        <v>0</v>
      </c>
      <c r="FU150">
        <v>0</v>
      </c>
      <c r="FV150">
        <v>6.827858E-3</v>
      </c>
      <c r="FW150">
        <v>0</v>
      </c>
      <c r="FX150">
        <v>0</v>
      </c>
      <c r="FY150">
        <v>0</v>
      </c>
      <c r="FZ150">
        <v>0</v>
      </c>
    </row>
    <row r="151" spans="1:182" x14ac:dyDescent="0.35">
      <c r="A151" t="s">
        <v>341</v>
      </c>
      <c r="B151" t="s">
        <v>182</v>
      </c>
      <c r="C151" t="s">
        <v>328</v>
      </c>
      <c r="D151" t="s">
        <v>184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3.2142067000000003E-2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8.3536180000000002E-3</v>
      </c>
      <c r="W151">
        <v>0</v>
      </c>
      <c r="X151">
        <v>0</v>
      </c>
      <c r="Y151">
        <v>3.4299619999999999E-3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3.3193179999999999E-3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0.91441690600000003</v>
      </c>
      <c r="BD151">
        <v>4.3704360000000001E-3</v>
      </c>
      <c r="BE151">
        <v>1.3111308E-2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1.936269E-3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7.7450800000000003E-4</v>
      </c>
      <c r="EV151">
        <v>0</v>
      </c>
      <c r="EW151">
        <v>0</v>
      </c>
      <c r="EX151">
        <v>7.4131450000000003E-3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3.540606E-3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5.2555880000000003E-3</v>
      </c>
      <c r="FO151">
        <v>0</v>
      </c>
      <c r="FP151">
        <v>0</v>
      </c>
      <c r="FQ151">
        <v>0</v>
      </c>
      <c r="FR151">
        <v>0</v>
      </c>
      <c r="FS151">
        <v>1.936269E-3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</row>
    <row r="152" spans="1:182" x14ac:dyDescent="0.35">
      <c r="A152" t="s">
        <v>342</v>
      </c>
      <c r="B152" t="s">
        <v>182</v>
      </c>
      <c r="C152" t="s">
        <v>328</v>
      </c>
      <c r="D152" t="s">
        <v>191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1.4514958E-2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3.7900170000000001E-3</v>
      </c>
      <c r="W152">
        <v>0</v>
      </c>
      <c r="X152">
        <v>0</v>
      </c>
      <c r="Y152">
        <v>1.2498992E-2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0.34561728899999999</v>
      </c>
      <c r="BD152">
        <v>0</v>
      </c>
      <c r="BE152">
        <v>5.7334085999999999E-2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0.54834287599999998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9.6766400000000002E-4</v>
      </c>
      <c r="EV152">
        <v>0</v>
      </c>
      <c r="EW152">
        <v>0</v>
      </c>
      <c r="EX152">
        <v>3.7093780000000002E-3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6.0478989999999998E-3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5.1608740000000002E-3</v>
      </c>
      <c r="FO152">
        <v>0</v>
      </c>
      <c r="FP152">
        <v>0</v>
      </c>
      <c r="FQ152">
        <v>0</v>
      </c>
      <c r="FR152">
        <v>0</v>
      </c>
      <c r="FS152">
        <v>2.0159660000000001E-3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</row>
    <row r="153" spans="1:182" x14ac:dyDescent="0.35">
      <c r="A153" t="s">
        <v>343</v>
      </c>
      <c r="B153" t="s">
        <v>182</v>
      </c>
      <c r="C153" t="s">
        <v>328</v>
      </c>
      <c r="D153" t="s">
        <v>184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7.4887080000000002E-3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1.3867980000000001E-3</v>
      </c>
      <c r="W153">
        <v>0</v>
      </c>
      <c r="X153">
        <v>0</v>
      </c>
      <c r="Y153">
        <v>0.32074649300000002</v>
      </c>
      <c r="Z153">
        <v>0</v>
      </c>
      <c r="AA153">
        <v>0</v>
      </c>
      <c r="AB153">
        <v>4.1603930000000001E-3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6.4585149999999997E-3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0.23821222</v>
      </c>
      <c r="BD153">
        <v>1.466043E-3</v>
      </c>
      <c r="BE153">
        <v>5.1271891999999999E-2</v>
      </c>
      <c r="BF153">
        <v>0</v>
      </c>
      <c r="BG153">
        <v>0</v>
      </c>
      <c r="BH153">
        <v>0</v>
      </c>
      <c r="BI153">
        <v>0</v>
      </c>
      <c r="BJ153">
        <v>3.6056740000000001E-3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0.252595293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4.3585100000000001E-4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5.5471899999999996E-4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6.6962519999999998E-3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4.7547300000000002E-4</v>
      </c>
      <c r="EA153">
        <v>0</v>
      </c>
      <c r="EB153">
        <v>0</v>
      </c>
      <c r="EC153">
        <v>0</v>
      </c>
      <c r="ED153">
        <v>1.9851018000000002E-2</v>
      </c>
      <c r="EE153">
        <v>1.3867980000000001E-3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6.7358740000000002E-3</v>
      </c>
      <c r="EV153">
        <v>0</v>
      </c>
      <c r="EW153">
        <v>0</v>
      </c>
      <c r="EX153">
        <v>1.7830260000000001E-3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9.9057000000000008E-4</v>
      </c>
      <c r="FF153">
        <v>4.0890719999999998E-2</v>
      </c>
      <c r="FG153">
        <v>6.6962519999999998E-3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5.4679450000000001E-3</v>
      </c>
      <c r="FO153">
        <v>0</v>
      </c>
      <c r="FP153">
        <v>0</v>
      </c>
      <c r="FQ153">
        <v>0</v>
      </c>
      <c r="FR153">
        <v>0</v>
      </c>
      <c r="FS153">
        <v>1.9494412999999999E-2</v>
      </c>
      <c r="FT153">
        <v>0</v>
      </c>
      <c r="FU153">
        <v>0</v>
      </c>
      <c r="FV153">
        <v>1.149061E-3</v>
      </c>
      <c r="FW153">
        <v>0</v>
      </c>
      <c r="FX153">
        <v>0</v>
      </c>
      <c r="FY153">
        <v>0</v>
      </c>
      <c r="FZ153">
        <v>0</v>
      </c>
    </row>
    <row r="154" spans="1:182" x14ac:dyDescent="0.35">
      <c r="A154" t="s">
        <v>344</v>
      </c>
      <c r="B154" t="s">
        <v>182</v>
      </c>
      <c r="C154" t="s">
        <v>328</v>
      </c>
      <c r="D154" t="s">
        <v>191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5.6553711E-2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8.3390199999999997E-4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0.78909862799999997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2.3349253E-2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3.373512E-3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9.8552039999999994E-3</v>
      </c>
      <c r="FG154">
        <v>1.933136E-3</v>
      </c>
      <c r="FH154">
        <v>1.2508529999999999E-3</v>
      </c>
      <c r="FI154">
        <v>0</v>
      </c>
      <c r="FJ154">
        <v>0</v>
      </c>
      <c r="FK154">
        <v>1.857327E-3</v>
      </c>
      <c r="FL154">
        <v>0</v>
      </c>
      <c r="FM154">
        <v>0</v>
      </c>
      <c r="FN154">
        <v>4.1543477000000002E-2</v>
      </c>
      <c r="FO154">
        <v>0</v>
      </c>
      <c r="FP154">
        <v>0</v>
      </c>
      <c r="FQ154">
        <v>0</v>
      </c>
      <c r="FR154">
        <v>6.0988553000000001E-2</v>
      </c>
      <c r="FS154">
        <v>9.3624439999999993E-3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</row>
    <row r="155" spans="1:182" x14ac:dyDescent="0.35">
      <c r="A155" t="s">
        <v>345</v>
      </c>
      <c r="B155" t="s">
        <v>182</v>
      </c>
      <c r="C155" t="s">
        <v>328</v>
      </c>
      <c r="D155" t="s">
        <v>184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4.1999091000000002E-2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0.78946715700000003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1.4385515E-2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1.446819E-3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0.150923897</v>
      </c>
      <c r="FO155">
        <v>0</v>
      </c>
      <c r="FP155">
        <v>0</v>
      </c>
      <c r="FQ155">
        <v>0</v>
      </c>
      <c r="FR155">
        <v>8.6809099999999998E-4</v>
      </c>
      <c r="FS155">
        <v>9.0942900000000001E-4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</row>
    <row r="156" spans="1:182" x14ac:dyDescent="0.35">
      <c r="A156" t="s">
        <v>346</v>
      </c>
      <c r="B156" t="s">
        <v>182</v>
      </c>
      <c r="C156" t="s">
        <v>328</v>
      </c>
      <c r="D156" t="s">
        <v>191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1.1426175E-2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1.8344780000000001E-3</v>
      </c>
      <c r="AW156">
        <v>5.2466062000000001E-2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3.4121285000000001E-2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1.0273075E-2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5.2413600000000002E-4</v>
      </c>
      <c r="CP156">
        <v>4.4761255999999999E-2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9.9585899999999998E-4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1.415169E-3</v>
      </c>
      <c r="FH156">
        <v>0</v>
      </c>
      <c r="FI156">
        <v>0</v>
      </c>
      <c r="FJ156">
        <v>0</v>
      </c>
      <c r="FK156">
        <v>0</v>
      </c>
      <c r="FL156">
        <v>8.3861799999999996E-4</v>
      </c>
      <c r="FM156">
        <v>0</v>
      </c>
      <c r="FN156">
        <v>0.83982389000000002</v>
      </c>
      <c r="FO156">
        <v>0</v>
      </c>
      <c r="FP156">
        <v>0</v>
      </c>
      <c r="FQ156">
        <v>0</v>
      </c>
      <c r="FR156">
        <v>0</v>
      </c>
      <c r="FS156">
        <v>1.519996E-3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</row>
    <row r="157" spans="1:182" x14ac:dyDescent="0.35">
      <c r="A157" t="s">
        <v>347</v>
      </c>
      <c r="B157" t="s">
        <v>182</v>
      </c>
      <c r="C157" t="s">
        <v>328</v>
      </c>
      <c r="D157" t="s">
        <v>191</v>
      </c>
      <c r="E157">
        <v>0</v>
      </c>
      <c r="F157">
        <v>2.3919359999999999E-3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1.0422005999999999E-2</v>
      </c>
      <c r="U157">
        <v>0</v>
      </c>
      <c r="V157">
        <v>0</v>
      </c>
      <c r="W157">
        <v>0</v>
      </c>
      <c r="X157">
        <v>0</v>
      </c>
      <c r="Y157">
        <v>3.3999658000000002E-2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1.7085259999999999E-3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1.0934563E-2</v>
      </c>
      <c r="AU157">
        <v>0</v>
      </c>
      <c r="AV157">
        <v>2.221083E-3</v>
      </c>
      <c r="AW157">
        <v>0.14317443999999999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6.6461644E-2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0.28925337400000001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5.2964290000000001E-3</v>
      </c>
      <c r="CP157">
        <v>0.140782505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1.7085259999999999E-3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7.7567059999999993E-2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3.4170509999999999E-3</v>
      </c>
      <c r="FG157">
        <v>4.271314E-3</v>
      </c>
      <c r="FH157">
        <v>0</v>
      </c>
      <c r="FI157">
        <v>0</v>
      </c>
      <c r="FJ157">
        <v>0</v>
      </c>
      <c r="FK157">
        <v>2.5627879999999999E-3</v>
      </c>
      <c r="FL157">
        <v>3.0753460000000001E-3</v>
      </c>
      <c r="FM157">
        <v>0</v>
      </c>
      <c r="FN157">
        <v>0.198188963</v>
      </c>
      <c r="FO157">
        <v>2.5627879999999999E-3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</row>
    <row r="158" spans="1:182" x14ac:dyDescent="0.35">
      <c r="A158" t="s">
        <v>348</v>
      </c>
      <c r="B158" t="s">
        <v>182</v>
      </c>
      <c r="C158" t="s">
        <v>328</v>
      </c>
      <c r="D158" t="s">
        <v>184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2.2440735999999999E-2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4.4881499999999998E-4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4.8961600000000001E-4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0.95079358599999997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1.060835E-3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4.4881469999999996E-3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2.529683E-3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1.0200330000000001E-3</v>
      </c>
      <c r="FO158">
        <v>0</v>
      </c>
      <c r="FP158">
        <v>0</v>
      </c>
      <c r="FQ158">
        <v>0</v>
      </c>
      <c r="FR158">
        <v>1.305643E-3</v>
      </c>
      <c r="FS158">
        <v>4.8961600000000001E-4</v>
      </c>
      <c r="FT158">
        <v>0</v>
      </c>
      <c r="FU158">
        <v>0</v>
      </c>
      <c r="FV158">
        <v>1.493329E-2</v>
      </c>
      <c r="FW158">
        <v>0</v>
      </c>
      <c r="FX158">
        <v>0</v>
      </c>
      <c r="FY158">
        <v>0</v>
      </c>
      <c r="FZ158">
        <v>0</v>
      </c>
    </row>
    <row r="159" spans="1:182" x14ac:dyDescent="0.35">
      <c r="A159" t="s">
        <v>349</v>
      </c>
      <c r="B159" t="s">
        <v>182</v>
      </c>
      <c r="C159" t="s">
        <v>328</v>
      </c>
      <c r="D159" t="s">
        <v>191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2.1668409E-2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0.96467991200000003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2.6722439999999998E-3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3.6598120000000001E-3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3.136982E-3</v>
      </c>
      <c r="FO159">
        <v>0</v>
      </c>
      <c r="FP159">
        <v>0</v>
      </c>
      <c r="FQ159">
        <v>0</v>
      </c>
      <c r="FR159">
        <v>2.2655980000000002E-3</v>
      </c>
      <c r="FS159">
        <v>1.9170439999999999E-3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</row>
    <row r="160" spans="1:182" x14ac:dyDescent="0.35">
      <c r="A160" t="s">
        <v>350</v>
      </c>
      <c r="B160" t="s">
        <v>201</v>
      </c>
      <c r="C160" t="s">
        <v>328</v>
      </c>
      <c r="D160" t="s">
        <v>191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0.123516843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2.4094194999999999E-2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4.8643000000000002E-3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0.44533345499999999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3.8641629999999999E-3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5.45529E-4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8.63754E-4</v>
      </c>
      <c r="EU160">
        <v>0.38714370100000001</v>
      </c>
      <c r="EV160">
        <v>0</v>
      </c>
      <c r="EW160">
        <v>0</v>
      </c>
      <c r="EX160">
        <v>0</v>
      </c>
      <c r="EY160">
        <v>4.5460699999999999E-4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1.7729690000000001E-3</v>
      </c>
      <c r="FG160">
        <v>0</v>
      </c>
      <c r="FH160">
        <v>0</v>
      </c>
      <c r="FI160">
        <v>0</v>
      </c>
      <c r="FJ160">
        <v>0</v>
      </c>
      <c r="FK160">
        <v>4.5460699999999999E-4</v>
      </c>
      <c r="FL160">
        <v>0</v>
      </c>
      <c r="FM160">
        <v>0</v>
      </c>
      <c r="FN160">
        <v>1.682048E-3</v>
      </c>
      <c r="FO160">
        <v>0</v>
      </c>
      <c r="FP160">
        <v>0</v>
      </c>
      <c r="FQ160">
        <v>0</v>
      </c>
      <c r="FR160">
        <v>0</v>
      </c>
      <c r="FS160">
        <v>5.00068E-4</v>
      </c>
      <c r="FT160">
        <v>0</v>
      </c>
      <c r="FU160">
        <v>0</v>
      </c>
      <c r="FV160">
        <v>0</v>
      </c>
      <c r="FW160">
        <v>0</v>
      </c>
      <c r="FX160">
        <v>2.9549480000000002E-3</v>
      </c>
      <c r="FY160">
        <v>1.9548120000000002E-3</v>
      </c>
      <c r="FZ160">
        <v>0</v>
      </c>
    </row>
    <row r="161" spans="1:182" x14ac:dyDescent="0.35">
      <c r="A161" t="s">
        <v>351</v>
      </c>
      <c r="B161" t="s">
        <v>201</v>
      </c>
      <c r="C161" t="s">
        <v>328</v>
      </c>
      <c r="D161" t="s">
        <v>191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0.12104988899999999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0.54740133599999996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9.0017500000000002E-4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0.32240488899999997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8.0542000000000005E-4</v>
      </c>
      <c r="FH161">
        <v>0</v>
      </c>
      <c r="FI161">
        <v>0</v>
      </c>
      <c r="FJ161">
        <v>0</v>
      </c>
      <c r="FK161">
        <v>1.7055950000000001E-3</v>
      </c>
      <c r="FL161">
        <v>0</v>
      </c>
      <c r="FM161">
        <v>0</v>
      </c>
      <c r="FN161">
        <v>1.5160849999999999E-3</v>
      </c>
      <c r="FO161">
        <v>0</v>
      </c>
      <c r="FP161">
        <v>0</v>
      </c>
      <c r="FQ161">
        <v>0</v>
      </c>
      <c r="FR161">
        <v>1.942484E-3</v>
      </c>
      <c r="FS161">
        <v>6.6328700000000003E-4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1.6108400000000001E-3</v>
      </c>
      <c r="FZ161">
        <v>0</v>
      </c>
    </row>
    <row r="162" spans="1:182" x14ac:dyDescent="0.35">
      <c r="A162" t="s">
        <v>352</v>
      </c>
      <c r="B162" t="s">
        <v>201</v>
      </c>
      <c r="C162" t="s">
        <v>328</v>
      </c>
      <c r="D162" t="s">
        <v>191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1.9406009999999999E-3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8.2686470000000005E-3</v>
      </c>
      <c r="BF162">
        <v>1.096861E-3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0.15853864300000001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9.7030039999999994E-3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1.856227E-3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1.3499829999999999E-3</v>
      </c>
      <c r="ET162">
        <v>1.9406009999999999E-3</v>
      </c>
      <c r="EU162">
        <v>0.50531555900000003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9.4498819999999997E-3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0.15119811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0.14740128199999999</v>
      </c>
      <c r="FT162">
        <v>0</v>
      </c>
      <c r="FU162">
        <v>0</v>
      </c>
      <c r="FV162">
        <v>0</v>
      </c>
      <c r="FW162">
        <v>0</v>
      </c>
      <c r="FX162">
        <v>1.9406009999999999E-3</v>
      </c>
      <c r="FY162">
        <v>0</v>
      </c>
      <c r="FZ162">
        <v>0</v>
      </c>
    </row>
    <row r="163" spans="1:182" x14ac:dyDescent="0.35">
      <c r="A163" t="s">
        <v>353</v>
      </c>
      <c r="B163" t="s">
        <v>201</v>
      </c>
      <c r="C163" t="s">
        <v>328</v>
      </c>
      <c r="D163" t="s">
        <v>191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5.1646669999999999E-2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8.3938199999999995E-4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0.84762751199999997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3.2587760000000001E-3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7.5593738999999993E-2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1.3825109999999999E-3</v>
      </c>
      <c r="FH163">
        <v>0</v>
      </c>
      <c r="FI163">
        <v>0</v>
      </c>
      <c r="FJ163">
        <v>0</v>
      </c>
      <c r="FK163">
        <v>3.3575269999999999E-3</v>
      </c>
      <c r="FL163">
        <v>0</v>
      </c>
      <c r="FM163">
        <v>0</v>
      </c>
      <c r="FN163">
        <v>8.88757E-4</v>
      </c>
      <c r="FO163">
        <v>0</v>
      </c>
      <c r="FP163">
        <v>0</v>
      </c>
      <c r="FQ163">
        <v>0</v>
      </c>
      <c r="FR163">
        <v>0</v>
      </c>
      <c r="FS163">
        <v>1.0270082999999999E-2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5.1350420000000003E-3</v>
      </c>
      <c r="FZ163">
        <v>0</v>
      </c>
    </row>
    <row r="164" spans="1:182" x14ac:dyDescent="0.35">
      <c r="A164" t="s">
        <v>354</v>
      </c>
      <c r="B164" t="s">
        <v>201</v>
      </c>
      <c r="C164" t="s">
        <v>328</v>
      </c>
      <c r="D164" t="s">
        <v>191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1.5414423E-2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0.97800381800000002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1.196683E-3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1.082714E-3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1.282161E-3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2.2793969999999998E-3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7.4080399999999996E-4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</row>
    <row r="165" spans="1:182" x14ac:dyDescent="0.35">
      <c r="A165" t="s">
        <v>355</v>
      </c>
      <c r="B165" t="s">
        <v>201</v>
      </c>
      <c r="C165" t="s">
        <v>328</v>
      </c>
      <c r="D165" t="s">
        <v>191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3.7254326999999997E-2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0.91457905500000003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4.7403931000000003E-2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7.6268699999999996E-4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</row>
    <row r="166" spans="1:182" x14ac:dyDescent="0.35">
      <c r="A166" t="s">
        <v>356</v>
      </c>
      <c r="B166" t="s">
        <v>201</v>
      </c>
      <c r="C166" t="s">
        <v>328</v>
      </c>
      <c r="D166" t="s">
        <v>191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1.4506356999999999E-2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1.8772929999999999E-3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1.5189009E-2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0.79588702099999997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3.1572660000000002E-3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2.0394232000000002E-2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3.2169980000000001E-2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9.9837869999999992E-3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9.3864700000000003E-4</v>
      </c>
      <c r="FO166">
        <v>0</v>
      </c>
      <c r="FP166">
        <v>0</v>
      </c>
      <c r="FQ166">
        <v>0</v>
      </c>
      <c r="FR166">
        <v>0.103933783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1.962625E-3</v>
      </c>
      <c r="FZ166">
        <v>0</v>
      </c>
    </row>
    <row r="167" spans="1:182" x14ac:dyDescent="0.35">
      <c r="A167" t="s">
        <v>357</v>
      </c>
      <c r="B167" t="s">
        <v>201</v>
      </c>
      <c r="C167" t="s">
        <v>328</v>
      </c>
      <c r="D167" t="s">
        <v>191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9.0622969999999997E-2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0.69940550499999998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9.4919299999999998E-4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4.3463060000000003E-3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1.3688364999999999E-2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9.9915099999999999E-4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6.3446070000000004E-3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1.598641E-3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1.1290402999999999E-2</v>
      </c>
      <c r="FO167">
        <v>0</v>
      </c>
      <c r="FP167">
        <v>0</v>
      </c>
      <c r="FQ167">
        <v>0</v>
      </c>
      <c r="FR167">
        <v>0.16845681200000001</v>
      </c>
      <c r="FS167">
        <v>2.2980470000000001E-3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</row>
    <row r="168" spans="1:182" x14ac:dyDescent="0.35">
      <c r="A168" t="s">
        <v>358</v>
      </c>
      <c r="B168" t="s">
        <v>201</v>
      </c>
      <c r="C168" t="s">
        <v>328</v>
      </c>
      <c r="D168" t="s">
        <v>191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1.9126359999999999E-3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0.112537019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1.4190520000000001E-3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0.43379812400000001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1.233959E-3</v>
      </c>
      <c r="BR168">
        <v>0</v>
      </c>
      <c r="BS168">
        <v>0</v>
      </c>
      <c r="BT168">
        <v>0</v>
      </c>
      <c r="BU168">
        <v>0</v>
      </c>
      <c r="BV168">
        <v>9.2546900000000005E-4</v>
      </c>
      <c r="BW168">
        <v>9.2546900000000005E-4</v>
      </c>
      <c r="BX168">
        <v>0</v>
      </c>
      <c r="BY168">
        <v>0</v>
      </c>
      <c r="BZ168">
        <v>1.3573540000000001E-3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2.467917E-3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1.048865E-3</v>
      </c>
      <c r="EU168">
        <v>0.21625123399999999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4.2941756999999997E-2</v>
      </c>
      <c r="FH168">
        <v>0</v>
      </c>
      <c r="FI168">
        <v>0</v>
      </c>
      <c r="FJ168">
        <v>0</v>
      </c>
      <c r="FK168">
        <v>0.181021718</v>
      </c>
      <c r="FL168">
        <v>0</v>
      </c>
      <c r="FM168">
        <v>0</v>
      </c>
      <c r="FN168">
        <v>1.5424480000000001E-3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6.1697900000000003E-4</v>
      </c>
      <c r="FZ168">
        <v>0</v>
      </c>
    </row>
    <row r="169" spans="1:182" x14ac:dyDescent="0.35">
      <c r="A169" t="s">
        <v>359</v>
      </c>
      <c r="B169" t="s">
        <v>201</v>
      </c>
      <c r="C169" t="s">
        <v>328</v>
      </c>
      <c r="D169" t="s">
        <v>191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8.8663967999999996E-2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7.2296119999999998E-3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0.56205899400000003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2.1399650000000002E-3</v>
      </c>
      <c r="BM169">
        <v>2.0821279999999999E-3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9.2539E-4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2.2556389999999998E-3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1.3302489999999999E-3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5.7836900000000002E-4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1.3302489999999999E-3</v>
      </c>
      <c r="FE169">
        <v>0</v>
      </c>
      <c r="FF169">
        <v>0</v>
      </c>
      <c r="FG169">
        <v>2.6026600000000001E-3</v>
      </c>
      <c r="FH169">
        <v>0</v>
      </c>
      <c r="FI169">
        <v>0</v>
      </c>
      <c r="FJ169">
        <v>0</v>
      </c>
      <c r="FK169">
        <v>1.9086179999999999E-3</v>
      </c>
      <c r="FL169">
        <v>0</v>
      </c>
      <c r="FM169">
        <v>0</v>
      </c>
      <c r="FN169">
        <v>1.3302489999999999E-3</v>
      </c>
      <c r="FO169">
        <v>0</v>
      </c>
      <c r="FP169">
        <v>0</v>
      </c>
      <c r="FQ169">
        <v>0</v>
      </c>
      <c r="FR169">
        <v>0.26356275299999998</v>
      </c>
      <c r="FS169">
        <v>1.156738E-3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6.0844418999999997E-2</v>
      </c>
      <c r="FZ169">
        <v>0</v>
      </c>
    </row>
    <row r="170" spans="1:182" x14ac:dyDescent="0.35">
      <c r="A170" t="s">
        <v>360</v>
      </c>
      <c r="B170" t="s">
        <v>201</v>
      </c>
      <c r="C170" t="s">
        <v>328</v>
      </c>
      <c r="D170" t="s">
        <v>191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1.2225649999999999E-3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1.6300869999999999E-3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1.2225649999999999E-3</v>
      </c>
      <c r="BM170">
        <v>3.9005649999999999E-3</v>
      </c>
      <c r="BN170">
        <v>0</v>
      </c>
      <c r="BO170">
        <v>0</v>
      </c>
      <c r="BP170">
        <v>0</v>
      </c>
      <c r="BQ170">
        <v>0.13640332999999999</v>
      </c>
      <c r="BR170">
        <v>0</v>
      </c>
      <c r="BS170">
        <v>0</v>
      </c>
      <c r="BT170">
        <v>0</v>
      </c>
      <c r="BU170">
        <v>0</v>
      </c>
      <c r="BV170">
        <v>6.7532169999999997E-3</v>
      </c>
      <c r="BW170">
        <v>0</v>
      </c>
      <c r="BX170">
        <v>0</v>
      </c>
      <c r="BY170">
        <v>0</v>
      </c>
      <c r="BZ170">
        <v>1.4728998E-2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2.503347E-3</v>
      </c>
      <c r="CP170">
        <v>1.6650172000000001E-2</v>
      </c>
      <c r="CQ170">
        <v>2.7303952999999999E-2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1.3972170000000001E-3</v>
      </c>
      <c r="DC170">
        <v>0</v>
      </c>
      <c r="DD170">
        <v>0</v>
      </c>
      <c r="DE170">
        <v>1.1643479999999999E-3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2.328695E-3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1.3389999999999999E-3</v>
      </c>
      <c r="ET170">
        <v>2.3869130000000001E-3</v>
      </c>
      <c r="EU170">
        <v>0.26244396599999997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7.4518249999999996E-3</v>
      </c>
      <c r="FF170">
        <v>0.13692728600000001</v>
      </c>
      <c r="FG170">
        <v>0</v>
      </c>
      <c r="FH170">
        <v>0</v>
      </c>
      <c r="FI170">
        <v>0</v>
      </c>
      <c r="FJ170">
        <v>0</v>
      </c>
      <c r="FK170">
        <v>3.1088082999999999E-2</v>
      </c>
      <c r="FL170">
        <v>0</v>
      </c>
      <c r="FM170">
        <v>0</v>
      </c>
      <c r="FN170">
        <v>6.9860899999999999E-4</v>
      </c>
      <c r="FO170">
        <v>0</v>
      </c>
      <c r="FP170">
        <v>0</v>
      </c>
      <c r="FQ170">
        <v>8.15043E-4</v>
      </c>
      <c r="FR170">
        <v>9.8562030999999994E-2</v>
      </c>
      <c r="FS170">
        <v>5.1231298000000002E-2</v>
      </c>
      <c r="FT170">
        <v>0</v>
      </c>
      <c r="FU170">
        <v>0</v>
      </c>
      <c r="FV170">
        <v>0</v>
      </c>
      <c r="FW170">
        <v>0</v>
      </c>
      <c r="FX170">
        <v>8.4997379999999997E-3</v>
      </c>
      <c r="FY170">
        <v>0.18134715000000001</v>
      </c>
      <c r="FZ170">
        <v>0</v>
      </c>
    </row>
    <row r="171" spans="1:182" x14ac:dyDescent="0.35">
      <c r="A171" t="s">
        <v>361</v>
      </c>
      <c r="B171" t="s">
        <v>223</v>
      </c>
      <c r="C171" t="s">
        <v>328</v>
      </c>
      <c r="D171" t="s">
        <v>191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2.6570185E-2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1.8090339999999999E-3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0.923624852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7.91452E-4</v>
      </c>
      <c r="FO171">
        <v>0</v>
      </c>
      <c r="FP171">
        <v>0</v>
      </c>
      <c r="FQ171">
        <v>0</v>
      </c>
      <c r="FR171">
        <v>0</v>
      </c>
      <c r="FS171">
        <v>4.7204477000000002E-2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</row>
    <row r="172" spans="1:182" x14ac:dyDescent="0.35">
      <c r="A172" t="s">
        <v>362</v>
      </c>
      <c r="B172" t="s">
        <v>223</v>
      </c>
      <c r="C172" t="s">
        <v>328</v>
      </c>
      <c r="D172" t="s">
        <v>191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2.016622E-3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2.2763383000000002E-2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0.92871547300000001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1.25275E-3</v>
      </c>
      <c r="CP172">
        <v>3.2815937000000003E-2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1.0846981E-2</v>
      </c>
      <c r="FH172">
        <v>0</v>
      </c>
      <c r="FI172">
        <v>0</v>
      </c>
      <c r="FJ172">
        <v>0</v>
      </c>
      <c r="FK172">
        <v>5.4998799999999995E-4</v>
      </c>
      <c r="FL172">
        <v>0</v>
      </c>
      <c r="FM172">
        <v>0</v>
      </c>
      <c r="FN172">
        <v>1.0388660000000001E-3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</row>
    <row r="173" spans="1:182" x14ac:dyDescent="0.35">
      <c r="A173" t="s">
        <v>363</v>
      </c>
      <c r="B173" t="s">
        <v>223</v>
      </c>
      <c r="C173" t="s">
        <v>328</v>
      </c>
      <c r="D173" t="s">
        <v>184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7.1971209999999999E-3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4.9047048000000003E-2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0.45035319200000001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3.1987209999999999E-3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0.15580434500000001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1.6126883000000002E-2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1.9059043000000001E-2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4.5315210000000002E-3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1.59936E-3</v>
      </c>
      <c r="EU173">
        <v>0.26376116199999999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7.3304010000000003E-3</v>
      </c>
      <c r="FS173">
        <v>4.1316809999999999E-3</v>
      </c>
      <c r="FT173">
        <v>0</v>
      </c>
      <c r="FU173">
        <v>0</v>
      </c>
      <c r="FV173">
        <v>7.7302409999999997E-3</v>
      </c>
      <c r="FW173">
        <v>0</v>
      </c>
      <c r="FX173">
        <v>7.4636809999999998E-3</v>
      </c>
      <c r="FY173">
        <v>2.6656000000000002E-3</v>
      </c>
      <c r="FZ173">
        <v>0</v>
      </c>
    </row>
    <row r="174" spans="1:182" x14ac:dyDescent="0.35">
      <c r="A174" t="s">
        <v>364</v>
      </c>
      <c r="B174" t="s">
        <v>223</v>
      </c>
      <c r="C174" t="s">
        <v>328</v>
      </c>
      <c r="D174" t="s">
        <v>184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3.2906933999999999E-2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4.7274750000000001E-3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0.92352614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1.8539120000000001E-3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5.6544309999999997E-3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1.6685210000000001E-3</v>
      </c>
      <c r="FH174">
        <v>0</v>
      </c>
      <c r="FI174">
        <v>0</v>
      </c>
      <c r="FJ174">
        <v>0</v>
      </c>
      <c r="FK174">
        <v>1.4831289999999999E-3</v>
      </c>
      <c r="FL174">
        <v>0</v>
      </c>
      <c r="FM174">
        <v>0</v>
      </c>
      <c r="FN174">
        <v>1.5294772E-2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6.7667780000000002E-3</v>
      </c>
      <c r="FW174">
        <v>0</v>
      </c>
      <c r="FX174">
        <v>6.1179090000000004E-3</v>
      </c>
      <c r="FY174">
        <v>0</v>
      </c>
      <c r="FZ174">
        <v>0</v>
      </c>
    </row>
    <row r="175" spans="1:182" x14ac:dyDescent="0.35">
      <c r="A175" t="s">
        <v>365</v>
      </c>
      <c r="B175" t="s">
        <v>223</v>
      </c>
      <c r="C175" t="s">
        <v>328</v>
      </c>
      <c r="D175" t="s">
        <v>184</v>
      </c>
      <c r="E175">
        <v>0</v>
      </c>
      <c r="F175">
        <v>5.568122E-3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3.1929701999999997E-2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0.86819210000000002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8.7001899999999998E-4</v>
      </c>
      <c r="BP175">
        <v>0</v>
      </c>
      <c r="BQ175">
        <v>1.9140419999999999E-3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7.0471550000000003E-3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2.5143552999999999E-2</v>
      </c>
      <c r="FG175">
        <v>5.8291280000000003E-3</v>
      </c>
      <c r="FH175">
        <v>0</v>
      </c>
      <c r="FI175">
        <v>0</v>
      </c>
      <c r="FJ175">
        <v>0</v>
      </c>
      <c r="FK175">
        <v>1.044023E-3</v>
      </c>
      <c r="FL175">
        <v>0</v>
      </c>
      <c r="FM175">
        <v>0</v>
      </c>
      <c r="FN175">
        <v>9.5702099999999996E-4</v>
      </c>
      <c r="FO175">
        <v>0</v>
      </c>
      <c r="FP175">
        <v>0</v>
      </c>
      <c r="FQ175">
        <v>0</v>
      </c>
      <c r="FR175">
        <v>8.9611970000000006E-3</v>
      </c>
      <c r="FS175">
        <v>3.7410820000000002E-3</v>
      </c>
      <c r="FT175">
        <v>0</v>
      </c>
      <c r="FU175">
        <v>0</v>
      </c>
      <c r="FV175">
        <v>3.8802853999999998E-2</v>
      </c>
      <c r="FW175">
        <v>0</v>
      </c>
      <c r="FX175">
        <v>0</v>
      </c>
      <c r="FY175">
        <v>0</v>
      </c>
      <c r="FZ175">
        <v>0</v>
      </c>
    </row>
    <row r="176" spans="1:182" x14ac:dyDescent="0.35">
      <c r="A176" t="s">
        <v>366</v>
      </c>
      <c r="B176" t="s">
        <v>223</v>
      </c>
      <c r="C176" t="s">
        <v>328</v>
      </c>
      <c r="D176" t="s">
        <v>191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2.7716457999999999E-2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0.95952906500000001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4.782929E-3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1.59431E-3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1.962227E-3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4.4150109999999999E-3</v>
      </c>
      <c r="FW176">
        <v>0</v>
      </c>
      <c r="FX176">
        <v>0</v>
      </c>
      <c r="FY176">
        <v>0</v>
      </c>
      <c r="FZ176">
        <v>0</v>
      </c>
    </row>
    <row r="177" spans="1:182" x14ac:dyDescent="0.35">
      <c r="A177" t="s">
        <v>367</v>
      </c>
      <c r="B177" t="s">
        <v>223</v>
      </c>
      <c r="C177" t="s">
        <v>328</v>
      </c>
      <c r="D177" t="s">
        <v>184</v>
      </c>
      <c r="E177">
        <v>0</v>
      </c>
      <c r="F177">
        <v>5.9523809999999996E-3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1.0317460000000001E-3</v>
      </c>
      <c r="V177">
        <v>0</v>
      </c>
      <c r="W177">
        <v>0</v>
      </c>
      <c r="X177">
        <v>0</v>
      </c>
      <c r="Y177">
        <v>9.3809524000000005E-2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8.73016E-4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0.37222222199999999</v>
      </c>
      <c r="BF177">
        <v>0</v>
      </c>
      <c r="BG177">
        <v>0</v>
      </c>
      <c r="BH177">
        <v>0</v>
      </c>
      <c r="BI177">
        <v>1.428571E-3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0.29642857099999997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2.0634920000000001E-3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1.1666667E-2</v>
      </c>
      <c r="EV177">
        <v>0</v>
      </c>
      <c r="EW177">
        <v>0</v>
      </c>
      <c r="EX177">
        <v>0</v>
      </c>
      <c r="EY177">
        <v>2.8571429999999999E-3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7.9365100000000004E-4</v>
      </c>
      <c r="FF177">
        <v>1.7619047999999998E-2</v>
      </c>
      <c r="FG177">
        <v>2.9523810000000001E-2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6.8015873000000004E-2</v>
      </c>
      <c r="FO177">
        <v>0</v>
      </c>
      <c r="FP177">
        <v>0</v>
      </c>
      <c r="FQ177">
        <v>0</v>
      </c>
      <c r="FR177">
        <v>0</v>
      </c>
      <c r="FS177">
        <v>8.1428571000000005E-2</v>
      </c>
      <c r="FT177">
        <v>0</v>
      </c>
      <c r="FU177">
        <v>0</v>
      </c>
      <c r="FV177">
        <v>1.4285714E-2</v>
      </c>
      <c r="FW177">
        <v>0</v>
      </c>
      <c r="FX177">
        <v>0</v>
      </c>
      <c r="FY177">
        <v>0</v>
      </c>
      <c r="FZ177">
        <v>0</v>
      </c>
    </row>
    <row r="178" spans="1:182" x14ac:dyDescent="0.35">
      <c r="A178" t="s">
        <v>368</v>
      </c>
      <c r="B178" t="s">
        <v>223</v>
      </c>
      <c r="C178" t="s">
        <v>328</v>
      </c>
      <c r="D178" t="s">
        <v>184</v>
      </c>
      <c r="E178">
        <v>0</v>
      </c>
      <c r="F178">
        <v>7.0327059999999997E-3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1.101508E-3</v>
      </c>
      <c r="V178">
        <v>0</v>
      </c>
      <c r="W178">
        <v>0</v>
      </c>
      <c r="X178">
        <v>0</v>
      </c>
      <c r="Y178">
        <v>6.4184036999999999E-2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0.82905439800000003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1.3557020000000001E-3</v>
      </c>
      <c r="BR178">
        <v>5.0838800000000003E-4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3.6858160000000002E-3</v>
      </c>
      <c r="ET178">
        <v>0</v>
      </c>
      <c r="EU178">
        <v>5.5880358999999998E-2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4.4483989999999996E-3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1.3133369999999999E-3</v>
      </c>
      <c r="FO178">
        <v>0</v>
      </c>
      <c r="FP178">
        <v>0</v>
      </c>
      <c r="FQ178">
        <v>0</v>
      </c>
      <c r="FR178">
        <v>0</v>
      </c>
      <c r="FS178">
        <v>1.3091001999999999E-2</v>
      </c>
      <c r="FT178">
        <v>0</v>
      </c>
      <c r="FU178">
        <v>0</v>
      </c>
      <c r="FV178">
        <v>1.8344348E-2</v>
      </c>
      <c r="FW178">
        <v>0</v>
      </c>
      <c r="FX178">
        <v>0</v>
      </c>
      <c r="FY178">
        <v>0</v>
      </c>
      <c r="FZ178">
        <v>0</v>
      </c>
    </row>
    <row r="179" spans="1:182" x14ac:dyDescent="0.35">
      <c r="A179" t="s">
        <v>369</v>
      </c>
      <c r="B179" t="s">
        <v>223</v>
      </c>
      <c r="C179" t="s">
        <v>328</v>
      </c>
      <c r="D179" t="s">
        <v>184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8.0104795000000006E-2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1.6671959999999999E-3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0.60598602700000004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2.5404889999999999E-3</v>
      </c>
      <c r="BL179">
        <v>1.905367E-3</v>
      </c>
      <c r="BM179">
        <v>0</v>
      </c>
      <c r="BN179">
        <v>0</v>
      </c>
      <c r="BO179">
        <v>2.6198789999999999E-3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2.2785011000000001E-2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3.572563E-3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5.8748810000000002E-3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5.2238805999999999E-2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1.587806E-3</v>
      </c>
      <c r="FO179">
        <v>0</v>
      </c>
      <c r="FP179">
        <v>0</v>
      </c>
      <c r="FQ179">
        <v>0</v>
      </c>
      <c r="FR179">
        <v>0</v>
      </c>
      <c r="FS179">
        <v>3.572563E-3</v>
      </c>
      <c r="FT179">
        <v>0</v>
      </c>
      <c r="FU179">
        <v>0</v>
      </c>
      <c r="FV179">
        <v>0.21554461699999999</v>
      </c>
      <c r="FW179">
        <v>0</v>
      </c>
      <c r="FX179">
        <v>0</v>
      </c>
      <c r="FY179">
        <v>0</v>
      </c>
      <c r="FZ179">
        <v>0</v>
      </c>
    </row>
    <row r="180" spans="1:182" x14ac:dyDescent="0.35">
      <c r="A180" t="s">
        <v>370</v>
      </c>
      <c r="B180" t="s">
        <v>223</v>
      </c>
      <c r="C180" t="s">
        <v>328</v>
      </c>
      <c r="D180" t="s">
        <v>191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1.7358747000000001E-2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0.97971409099999995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8.16882E-4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2.1102790000000001E-3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</row>
    <row r="181" spans="1:182" x14ac:dyDescent="0.35">
      <c r="A181" t="s">
        <v>371</v>
      </c>
      <c r="B181" t="s">
        <v>223</v>
      </c>
      <c r="C181" t="s">
        <v>328</v>
      </c>
      <c r="D181" t="s">
        <v>191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4.2645668999999997E-2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2.5826769999999998E-3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0.83344881900000001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2.0157479999999999E-3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3.8425199999999999E-3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8.8188999999999997E-4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4.7874019999999996E-3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7.5590599999999998E-4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3.2881889999999997E-2</v>
      </c>
      <c r="EV181">
        <v>1.3228350000000001E-3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2.5196849999999998E-3</v>
      </c>
      <c r="FC181">
        <v>0</v>
      </c>
      <c r="FD181">
        <v>0</v>
      </c>
      <c r="FE181">
        <v>0</v>
      </c>
      <c r="FF181">
        <v>0</v>
      </c>
      <c r="FG181">
        <v>1.1464567E-2</v>
      </c>
      <c r="FH181">
        <v>0</v>
      </c>
      <c r="FI181">
        <v>0</v>
      </c>
      <c r="FJ181">
        <v>0</v>
      </c>
      <c r="FK181">
        <v>3.6724409E-2</v>
      </c>
      <c r="FL181">
        <v>0</v>
      </c>
      <c r="FM181">
        <v>0</v>
      </c>
      <c r="FN181">
        <v>1.2598430000000001E-3</v>
      </c>
      <c r="FO181">
        <v>0</v>
      </c>
      <c r="FP181">
        <v>0</v>
      </c>
      <c r="FQ181">
        <v>0</v>
      </c>
      <c r="FR181">
        <v>6.2992099999999997E-4</v>
      </c>
      <c r="FS181">
        <v>1.5244094E-2</v>
      </c>
      <c r="FT181">
        <v>0</v>
      </c>
      <c r="FU181">
        <v>0</v>
      </c>
      <c r="FV181">
        <v>6.9921260000000004E-3</v>
      </c>
      <c r="FW181">
        <v>0</v>
      </c>
      <c r="FX181">
        <v>0</v>
      </c>
      <c r="FY181">
        <v>0</v>
      </c>
      <c r="FZ181">
        <v>0</v>
      </c>
    </row>
    <row r="182" spans="1:182" x14ac:dyDescent="0.35">
      <c r="A182" t="s">
        <v>372</v>
      </c>
      <c r="B182" t="s">
        <v>223</v>
      </c>
      <c r="C182" t="s">
        <v>328</v>
      </c>
      <c r="D182" t="s">
        <v>184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2.8108269000000002E-2</v>
      </c>
      <c r="P182">
        <v>0</v>
      </c>
      <c r="Q182">
        <v>1.3880629999999999E-3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2.0721792999999999E-2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5.8249057999999999E-2</v>
      </c>
      <c r="AF182">
        <v>0</v>
      </c>
      <c r="AG182">
        <v>0</v>
      </c>
      <c r="AH182">
        <v>0</v>
      </c>
      <c r="AI182">
        <v>2.4489390999999999E-2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1.2095975E-2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3.91632E-3</v>
      </c>
      <c r="BA182">
        <v>0</v>
      </c>
      <c r="BB182">
        <v>0</v>
      </c>
      <c r="BC182">
        <v>0</v>
      </c>
      <c r="BD182">
        <v>0</v>
      </c>
      <c r="BE182">
        <v>0.32832639299999999</v>
      </c>
      <c r="BF182">
        <v>0</v>
      </c>
      <c r="BG182">
        <v>0</v>
      </c>
      <c r="BH182">
        <v>0.36996827300000001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7.4360500000000005E-4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5.8645647000000002E-2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6.7420190000000001E-3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9.9643070000000004E-3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7.6640888000000004E-2</v>
      </c>
      <c r="FW182">
        <v>0</v>
      </c>
      <c r="FX182">
        <v>0</v>
      </c>
      <c r="FY182">
        <v>0</v>
      </c>
      <c r="FZ182">
        <v>0</v>
      </c>
    </row>
    <row r="183" spans="1:182" x14ac:dyDescent="0.35">
      <c r="A183" t="s">
        <v>373</v>
      </c>
      <c r="B183" t="s">
        <v>223</v>
      </c>
      <c r="C183" t="s">
        <v>328</v>
      </c>
      <c r="D183" t="s">
        <v>191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6.3108499999999998E-4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2.4341867999999999E-2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0.89785430899999996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6.2207E-3</v>
      </c>
      <c r="EM183">
        <v>2.5694189999999999E-3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6.7616300000000002E-4</v>
      </c>
      <c r="FC183">
        <v>0</v>
      </c>
      <c r="FD183">
        <v>0</v>
      </c>
      <c r="FE183">
        <v>0</v>
      </c>
      <c r="FF183">
        <v>0</v>
      </c>
      <c r="FG183">
        <v>1.577714E-3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1.5371439000000001E-2</v>
      </c>
      <c r="FO183">
        <v>0</v>
      </c>
      <c r="FP183">
        <v>0</v>
      </c>
      <c r="FQ183">
        <v>0</v>
      </c>
      <c r="FR183">
        <v>7.0320950000000004E-3</v>
      </c>
      <c r="FS183">
        <v>2.9751171999999999E-2</v>
      </c>
      <c r="FT183">
        <v>0</v>
      </c>
      <c r="FU183">
        <v>0</v>
      </c>
      <c r="FV183">
        <v>1.3974034999999999E-2</v>
      </c>
      <c r="FW183">
        <v>0</v>
      </c>
      <c r="FX183">
        <v>0</v>
      </c>
      <c r="FY183">
        <v>0</v>
      </c>
      <c r="FZ183">
        <v>0</v>
      </c>
    </row>
    <row r="184" spans="1:182" x14ac:dyDescent="0.35">
      <c r="A184" t="s">
        <v>374</v>
      </c>
      <c r="B184" t="s">
        <v>223</v>
      </c>
      <c r="C184" t="s">
        <v>328</v>
      </c>
      <c r="D184" t="s">
        <v>191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3.9145267999999997E-2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4.2557011999999998E-2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2.1547850000000002E-3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5.2073980000000002E-3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2.6934820000000001E-3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2.5139160000000002E-3</v>
      </c>
      <c r="ET184">
        <v>0</v>
      </c>
      <c r="EU184">
        <v>0.69437960099999996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3.411744E-3</v>
      </c>
      <c r="FO184">
        <v>0</v>
      </c>
      <c r="FP184">
        <v>0</v>
      </c>
      <c r="FQ184">
        <v>0</v>
      </c>
      <c r="FR184">
        <v>5.0278329999999998E-3</v>
      </c>
      <c r="FS184">
        <v>0.200215479</v>
      </c>
      <c r="FT184">
        <v>0</v>
      </c>
      <c r="FU184">
        <v>0</v>
      </c>
      <c r="FV184">
        <v>0</v>
      </c>
      <c r="FW184">
        <v>0</v>
      </c>
      <c r="FX184">
        <v>2.6934820000000001E-3</v>
      </c>
      <c r="FY184">
        <v>0</v>
      </c>
      <c r="FZ184">
        <v>0</v>
      </c>
    </row>
    <row r="185" spans="1:182" x14ac:dyDescent="0.35">
      <c r="A185" t="s">
        <v>375</v>
      </c>
      <c r="B185" t="s">
        <v>223</v>
      </c>
      <c r="C185" t="s">
        <v>328</v>
      </c>
      <c r="D185" t="s">
        <v>191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3.5168827E-2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1.419962E-2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0.70593577100000005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1.8162300000000001E-3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1.6511189999999999E-3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1.403451E-3</v>
      </c>
      <c r="FO185">
        <v>0</v>
      </c>
      <c r="FP185">
        <v>0</v>
      </c>
      <c r="FQ185">
        <v>0</v>
      </c>
      <c r="FR185">
        <v>0.12276067</v>
      </c>
      <c r="FS185">
        <v>0.11607364000000001</v>
      </c>
      <c r="FT185">
        <v>0</v>
      </c>
      <c r="FU185">
        <v>0</v>
      </c>
      <c r="FV185">
        <v>9.9067100000000004E-4</v>
      </c>
      <c r="FW185">
        <v>0</v>
      </c>
      <c r="FX185">
        <v>0</v>
      </c>
      <c r="FY185">
        <v>0</v>
      </c>
      <c r="FZ185">
        <v>0</v>
      </c>
    </row>
    <row r="186" spans="1:182" x14ac:dyDescent="0.35">
      <c r="A186" t="s">
        <v>376</v>
      </c>
      <c r="B186" t="s">
        <v>223</v>
      </c>
      <c r="C186" t="s">
        <v>328</v>
      </c>
      <c r="D186" t="s">
        <v>191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5.8236830000000003E-2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8.2267888999999997E-2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7.4302159999999999E-3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0.50438449699999999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1.2049000000000001E-3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6.6938900000000005E-4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5.3551110000000001E-3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1.3186959999999999E-2</v>
      </c>
      <c r="FH186">
        <v>0</v>
      </c>
      <c r="FI186">
        <v>0</v>
      </c>
      <c r="FJ186">
        <v>2.0751054000000001E-2</v>
      </c>
      <c r="FK186">
        <v>1.8073500000000001E-3</v>
      </c>
      <c r="FL186">
        <v>0</v>
      </c>
      <c r="FM186">
        <v>0</v>
      </c>
      <c r="FN186">
        <v>1.2383694000000001E-2</v>
      </c>
      <c r="FO186">
        <v>0</v>
      </c>
      <c r="FP186">
        <v>0</v>
      </c>
      <c r="FQ186">
        <v>0</v>
      </c>
      <c r="FR186">
        <v>0.28817189900000001</v>
      </c>
      <c r="FS186">
        <v>0</v>
      </c>
      <c r="FT186">
        <v>3.1461280000000002E-3</v>
      </c>
      <c r="FU186">
        <v>0</v>
      </c>
      <c r="FV186">
        <v>1.004083E-3</v>
      </c>
      <c r="FW186">
        <v>0</v>
      </c>
      <c r="FX186">
        <v>0</v>
      </c>
      <c r="FY186">
        <v>0</v>
      </c>
      <c r="FZ186">
        <v>0</v>
      </c>
    </row>
    <row r="187" spans="1:182" x14ac:dyDescent="0.35">
      <c r="A187" t="s">
        <v>377</v>
      </c>
      <c r="B187" t="s">
        <v>223</v>
      </c>
      <c r="C187" t="s">
        <v>328</v>
      </c>
      <c r="D187" t="s">
        <v>191</v>
      </c>
      <c r="E187">
        <v>0</v>
      </c>
      <c r="F187">
        <v>6.3647499999999995E-4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1.6842105E-2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0.97850673200000005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1.9583840000000001E-3</v>
      </c>
      <c r="FO187">
        <v>0</v>
      </c>
      <c r="FP187">
        <v>0</v>
      </c>
      <c r="FQ187">
        <v>0</v>
      </c>
      <c r="FR187">
        <v>0</v>
      </c>
      <c r="FS187">
        <v>1.175031E-3</v>
      </c>
      <c r="FT187">
        <v>0</v>
      </c>
      <c r="FU187">
        <v>0</v>
      </c>
      <c r="FV187">
        <v>8.8127300000000002E-4</v>
      </c>
      <c r="FW187">
        <v>0</v>
      </c>
      <c r="FX187">
        <v>0</v>
      </c>
      <c r="FY187">
        <v>0</v>
      </c>
      <c r="FZ187">
        <v>0</v>
      </c>
    </row>
    <row r="188" spans="1:182" x14ac:dyDescent="0.35">
      <c r="A188" t="s">
        <v>378</v>
      </c>
      <c r="B188" t="s">
        <v>223</v>
      </c>
      <c r="C188" t="s">
        <v>328</v>
      </c>
      <c r="D188" t="s">
        <v>191</v>
      </c>
      <c r="E188">
        <v>0</v>
      </c>
      <c r="F188">
        <v>2.8141569999999999E-3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8.6589499999999999E-4</v>
      </c>
      <c r="U188">
        <v>9.2001300000000002E-4</v>
      </c>
      <c r="V188">
        <v>0</v>
      </c>
      <c r="W188">
        <v>0</v>
      </c>
      <c r="X188">
        <v>0</v>
      </c>
      <c r="Y188">
        <v>2.7221560999999998E-2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0.87076523400000005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7.5765800000000003E-4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2.651802E-3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1.2230761E-2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1.2447230000000001E-3</v>
      </c>
      <c r="FO188">
        <v>0</v>
      </c>
      <c r="FP188">
        <v>0</v>
      </c>
      <c r="FQ188">
        <v>0</v>
      </c>
      <c r="FR188">
        <v>0</v>
      </c>
      <c r="FS188">
        <v>5.8447880000000001E-3</v>
      </c>
      <c r="FT188">
        <v>0</v>
      </c>
      <c r="FU188">
        <v>2.651802E-3</v>
      </c>
      <c r="FV188">
        <v>7.2031604999999999E-2</v>
      </c>
      <c r="FW188">
        <v>0</v>
      </c>
      <c r="FX188">
        <v>0</v>
      </c>
      <c r="FY188">
        <v>0</v>
      </c>
      <c r="FZ18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metadata</vt:lpstr>
      <vt:lpstr>specimen_information</vt:lpstr>
      <vt:lpstr>All specimens_RRA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 Timberlake</cp:lastModifiedBy>
  <dcterms:created xsi:type="dcterms:W3CDTF">2024-06-13T13:57:33Z</dcterms:created>
  <dcterms:modified xsi:type="dcterms:W3CDTF">2024-06-19T10:49:10Z</dcterms:modified>
</cp:coreProperties>
</file>