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https://studntnu-my.sharepoint.com/personal/martdo_ntnu_no/Documents/Paper_Writing/PostDoc/Paper_writing/NCWU/DOR_approach/JLCA/Minor revision/"/>
    </mc:Choice>
  </mc:AlternateContent>
  <xr:revisionPtr revIDLastSave="769" documentId="8_{599ECC31-738D-480C-9D0F-D093458520A0}" xr6:coauthVersionLast="47" xr6:coauthVersionMax="47" xr10:uidLastSave="{B597AFC9-2952-4317-9378-7213830DDA6C}"/>
  <bookViews>
    <workbookView xWindow="0" yWindow="0" windowWidth="25840" windowHeight="21000" xr2:uid="{00000000-000D-0000-FFFF-FFFF00000000}"/>
  </bookViews>
  <sheets>
    <sheet name="Information" sheetId="4" r:id="rId1"/>
    <sheet name="Midpoints_CFs_Basin" sheetId="1" r:id="rId2"/>
    <sheet name="Midpoints_CFs_Country" sheetId="5" r:id="rId3"/>
    <sheet name="TE" sheetId="2" r:id="rId4"/>
    <sheet name="Caste_Study" sheetId="3" r:id="rId5"/>
  </sheets>
  <definedNames>
    <definedName name="_xlnm._FilterDatabase" localSheetId="1" hidden="1">Midpoints_CFs_Basin!$T$1:$T$343</definedName>
    <definedName name="_Hlk88747970" localSheetId="0">Information!$A$3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" i="1" l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340" i="1"/>
  <c r="F341" i="1"/>
  <c r="F342" i="1"/>
  <c r="F343" i="1"/>
  <c r="F2" i="1"/>
</calcChain>
</file>

<file path=xl/sharedStrings.xml><?xml version="1.0" encoding="utf-8"?>
<sst xmlns="http://schemas.openxmlformats.org/spreadsheetml/2006/main" count="1435" uniqueCount="436">
  <si>
    <t>Supporting Information 2</t>
  </si>
  <si>
    <t>Sheet</t>
  </si>
  <si>
    <t>Explanation</t>
  </si>
  <si>
    <t>TE</t>
  </si>
  <si>
    <t>TE values used for TWU calculations</t>
  </si>
  <si>
    <r>
      <t>Martin Dorber</t>
    </r>
    <r>
      <rPr>
        <i/>
        <vertAlign val="superscript"/>
        <sz val="11"/>
        <color theme="1"/>
        <rFont val="Calibri"/>
        <family val="2"/>
        <scheme val="minor"/>
      </rPr>
      <t>*, †</t>
    </r>
    <r>
      <rPr>
        <i/>
        <sz val="11"/>
        <color theme="1"/>
        <rFont val="Calibri"/>
        <family val="2"/>
        <scheme val="minor"/>
      </rPr>
      <t>, Laura Scherer</t>
    </r>
    <r>
      <rPr>
        <i/>
        <vertAlign val="superscript"/>
        <sz val="11"/>
        <color theme="1"/>
        <rFont val="Calibri"/>
        <family val="2"/>
        <scheme val="minor"/>
      </rPr>
      <t>ǂ</t>
    </r>
    <r>
      <rPr>
        <i/>
        <sz val="11"/>
        <color theme="1"/>
        <rFont val="Calibri"/>
        <family val="2"/>
        <scheme val="minor"/>
      </rPr>
      <t>, Francesca Verones</t>
    </r>
    <r>
      <rPr>
        <i/>
        <vertAlign val="superscript"/>
        <sz val="11"/>
        <color theme="1"/>
        <rFont val="Calibri"/>
        <family val="2"/>
        <scheme val="minor"/>
      </rPr>
      <t>†</t>
    </r>
  </si>
  <si>
    <t>Case_Study</t>
  </si>
  <si>
    <t>Underlying data for the case study performed in Sections 2.6 and 3.3 of the main publication</t>
  </si>
  <si>
    <r>
      <t>†</t>
    </r>
    <r>
      <rPr>
        <sz val="12"/>
        <color theme="1"/>
        <rFont val="Calibri"/>
        <family val="2"/>
        <scheme val="minor"/>
      </rPr>
      <t xml:space="preserve">Department of Energy and Process Engineering, NTNU, </t>
    </r>
    <r>
      <rPr>
        <sz val="12"/>
        <color rgb="FF000000"/>
        <rFont val="Calibri"/>
        <family val="2"/>
        <scheme val="minor"/>
      </rPr>
      <t>Høgskoleringen 5</t>
    </r>
    <r>
      <rPr>
        <sz val="12"/>
        <color theme="1"/>
        <rFont val="Calibri"/>
        <family val="2"/>
        <scheme val="minor"/>
      </rPr>
      <t>, 7491 Trondheim, Norway</t>
    </r>
  </si>
  <si>
    <r>
      <t>ǂ</t>
    </r>
    <r>
      <rPr>
        <sz val="12"/>
        <color theme="1"/>
        <rFont val="Calibri"/>
        <family val="2"/>
        <scheme val="minor"/>
      </rPr>
      <t>Institute of Environmental Sciences (CML), Leiden University, Leiden, the Netherlands</t>
    </r>
  </si>
  <si>
    <t>Abbreviation</t>
  </si>
  <si>
    <t>basid</t>
  </si>
  <si>
    <t>Turbine Efficiency</t>
  </si>
  <si>
    <t>HDOR</t>
  </si>
  <si>
    <t>Hydropower degree of regulation</t>
  </si>
  <si>
    <t>Q</t>
  </si>
  <si>
    <t>Annual flow rate</t>
  </si>
  <si>
    <t>TWU</t>
  </si>
  <si>
    <t>Turbine water use</t>
  </si>
  <si>
    <t>SCx_a/b</t>
  </si>
  <si>
    <t>Sensitivity case (see Section 2.5)</t>
  </si>
  <si>
    <t>FS</t>
  </si>
  <si>
    <t>Factor smaller than orginal CF</t>
  </si>
  <si>
    <t>FL</t>
  </si>
  <si>
    <t>Factor larger than original CF</t>
  </si>
  <si>
    <t>HYBAS_ID</t>
  </si>
  <si>
    <t>Catchment id from Damiani et al. (2021)</t>
  </si>
  <si>
    <t>CWU</t>
  </si>
  <si>
    <t>consumptive water use</t>
  </si>
  <si>
    <t>HCP</t>
  </si>
  <si>
    <t>river habitat change potential</t>
  </si>
  <si>
    <t>TWU[m3]</t>
  </si>
  <si>
    <t>RV[km3]</t>
  </si>
  <si>
    <t>Midpoint_CF</t>
  </si>
  <si>
    <t>Q_SC1_a</t>
  </si>
  <si>
    <t>Q_SC1_b</t>
  </si>
  <si>
    <t>CF_SC1_a</t>
  </si>
  <si>
    <t>CF_SC1_b</t>
  </si>
  <si>
    <t>FS_C1_a</t>
  </si>
  <si>
    <t>FL_C1_b</t>
  </si>
  <si>
    <t>RV_C2</t>
  </si>
  <si>
    <t>CF_SC2a</t>
  </si>
  <si>
    <t>FS_SC2a</t>
  </si>
  <si>
    <t>TWU_SC3_a</t>
  </si>
  <si>
    <t>TWU_SC3_b</t>
  </si>
  <si>
    <t>CF_C3_a</t>
  </si>
  <si>
    <t>CF_C3_b</t>
  </si>
  <si>
    <t>FS_SC3_a</t>
  </si>
  <si>
    <t>FL_SC3_b</t>
  </si>
  <si>
    <t>TWU_SC4_a</t>
  </si>
  <si>
    <t>TWU_SC4_b</t>
  </si>
  <si>
    <t>CF_C4_a</t>
  </si>
  <si>
    <t>CF_C4_b</t>
  </si>
  <si>
    <t>FS_SC4_a</t>
  </si>
  <si>
    <t>FL_SC4_b</t>
  </si>
  <si>
    <t>Identical</t>
  </si>
  <si>
    <t>No CF</t>
  </si>
  <si>
    <t>Power plant type</t>
  </si>
  <si>
    <t>Country</t>
  </si>
  <si>
    <t>TE [m3/kWh]</t>
  </si>
  <si>
    <t>Pumped storage</t>
  </si>
  <si>
    <t>AR</t>
  </si>
  <si>
    <t>Argentina</t>
  </si>
  <si>
    <t>AT</t>
  </si>
  <si>
    <t>Austria</t>
  </si>
  <si>
    <t>AU</t>
  </si>
  <si>
    <t>Australia</t>
  </si>
  <si>
    <t>BA</t>
  </si>
  <si>
    <t>Bosnia Herzegovina</t>
  </si>
  <si>
    <t>BE</t>
  </si>
  <si>
    <t>Belgium</t>
  </si>
  <si>
    <t>BG</t>
  </si>
  <si>
    <t>Bulgaria</t>
  </si>
  <si>
    <t>CA-YK</t>
  </si>
  <si>
    <t>Canada</t>
  </si>
  <si>
    <t>CH</t>
  </si>
  <si>
    <t>Switzerland</t>
  </si>
  <si>
    <t>CN</t>
  </si>
  <si>
    <t>China</t>
  </si>
  <si>
    <t>CZ</t>
  </si>
  <si>
    <t>Czechia</t>
  </si>
  <si>
    <t>DE</t>
  </si>
  <si>
    <t>Germany</t>
  </si>
  <si>
    <t>ES</t>
  </si>
  <si>
    <t>Spain</t>
  </si>
  <si>
    <t>FR</t>
  </si>
  <si>
    <t>France</t>
  </si>
  <si>
    <t>GB</t>
  </si>
  <si>
    <t>United Kingdom</t>
  </si>
  <si>
    <t>GR</t>
  </si>
  <si>
    <t>Greece</t>
  </si>
  <si>
    <t>HR</t>
  </si>
  <si>
    <t>Croatia</t>
  </si>
  <si>
    <t>IE</t>
  </si>
  <si>
    <t>Ireland</t>
  </si>
  <si>
    <t>IN</t>
  </si>
  <si>
    <t>India</t>
  </si>
  <si>
    <t>IT</t>
  </si>
  <si>
    <t>Italy</t>
  </si>
  <si>
    <t>JP</t>
  </si>
  <si>
    <t>Japan</t>
  </si>
  <si>
    <t>KR</t>
  </si>
  <si>
    <t>Korea, Republic of</t>
  </si>
  <si>
    <t>LT</t>
  </si>
  <si>
    <t>Lithuania</t>
  </si>
  <si>
    <t>LU</t>
  </si>
  <si>
    <t>Luxembourg</t>
  </si>
  <si>
    <t>NO</t>
  </si>
  <si>
    <t>Norway</t>
  </si>
  <si>
    <t>PL</t>
  </si>
  <si>
    <t>Poland</t>
  </si>
  <si>
    <t>PT</t>
  </si>
  <si>
    <t>Portugal</t>
  </si>
  <si>
    <t>RO</t>
  </si>
  <si>
    <t>Romania</t>
  </si>
  <si>
    <t>RS</t>
  </si>
  <si>
    <t>Serbia</t>
  </si>
  <si>
    <t>RU</t>
  </si>
  <si>
    <t>Russia</t>
  </si>
  <si>
    <t>SE</t>
  </si>
  <si>
    <t>Sweden</t>
  </si>
  <si>
    <t>SI</t>
  </si>
  <si>
    <t>Slovenia</t>
  </si>
  <si>
    <t>SK</t>
  </si>
  <si>
    <t>Slovakia</t>
  </si>
  <si>
    <t>TW</t>
  </si>
  <si>
    <t>Taiwan, Province of China</t>
  </si>
  <si>
    <t>UA</t>
  </si>
  <si>
    <t>Ukraine</t>
  </si>
  <si>
    <t>US</t>
  </si>
  <si>
    <t>United States of America</t>
  </si>
  <si>
    <t>ZA</t>
  </si>
  <si>
    <t>South Africa</t>
  </si>
  <si>
    <t>GLO</t>
  </si>
  <si>
    <t>Global</t>
  </si>
  <si>
    <t>Storage</t>
  </si>
  <si>
    <t>BR</t>
  </si>
  <si>
    <t>Brazil</t>
  </si>
  <si>
    <t>CA</t>
  </si>
  <si>
    <t>CL</t>
  </si>
  <si>
    <t>Chile</t>
  </si>
  <si>
    <t>CO</t>
  </si>
  <si>
    <t>Colombia</t>
  </si>
  <si>
    <t>FI</t>
  </si>
  <si>
    <t>Finland</t>
  </si>
  <si>
    <t>ID</t>
  </si>
  <si>
    <t>Indonesia</t>
  </si>
  <si>
    <t>IS</t>
  </si>
  <si>
    <t>Iceland</t>
  </si>
  <si>
    <t>LV</t>
  </si>
  <si>
    <t>Latvia</t>
  </si>
  <si>
    <t>MK</t>
  </si>
  <si>
    <t>North Macedonia</t>
  </si>
  <si>
    <t>MY</t>
  </si>
  <si>
    <t>Malaysia</t>
  </si>
  <si>
    <t>PE</t>
  </si>
  <si>
    <t>Peru</t>
  </si>
  <si>
    <t>TH</t>
  </si>
  <si>
    <t>Thailand</t>
  </si>
  <si>
    <t>TR</t>
  </si>
  <si>
    <t>Turkey</t>
  </si>
  <si>
    <t>TZ</t>
  </si>
  <si>
    <t>Tanzania</t>
  </si>
  <si>
    <t>USA</t>
  </si>
  <si>
    <t>CWU [m3]</t>
  </si>
  <si>
    <t>Number of countries</t>
  </si>
  <si>
    <t>Max_TE</t>
  </si>
  <si>
    <t>Country_Max_TE</t>
  </si>
  <si>
    <t>Min_TE</t>
  </si>
  <si>
    <t>Country_Min_TE</t>
  </si>
  <si>
    <t>Max_HCP_CF</t>
  </si>
  <si>
    <t>Min_HCP_CF</t>
  </si>
  <si>
    <t>Result_Scenario_2_HCP</t>
  </si>
  <si>
    <t>Result_Scenario_2_HDOR</t>
  </si>
  <si>
    <t>Result_Scenario_1_HCP</t>
  </si>
  <si>
    <t>Result_Scenario_1_HDOR</t>
  </si>
  <si>
    <t>Georgia</t>
  </si>
  <si>
    <t>Italy,Serbia,Slovakia,Switzerland</t>
  </si>
  <si>
    <t>Austria, Bosnia and Herzegovina</t>
  </si>
  <si>
    <t>Portugal,Spain,Germany</t>
  </si>
  <si>
    <t xml:space="preserve">Finalnd,Russia </t>
  </si>
  <si>
    <t>Belarus</t>
  </si>
  <si>
    <t>Czech</t>
  </si>
  <si>
    <t>Q[m3/y]</t>
  </si>
  <si>
    <t xml:space="preserve">Midpoint Characterization Factors to assess impacts of turbined water use from hydropower production </t>
  </si>
  <si>
    <t>The International Journal of Life Cycle Assessment</t>
  </si>
  <si>
    <t>Midpoints_CFs_Basin</t>
  </si>
  <si>
    <t>Midpoint_CF [HDOR/m3]</t>
  </si>
  <si>
    <t>Midpoints_CFs_Country</t>
  </si>
  <si>
    <t>TYPE</t>
  </si>
  <si>
    <t>NAME_EN</t>
  </si>
  <si>
    <t>ISO_A3</t>
  </si>
  <si>
    <t>Sovereign country</t>
  </si>
  <si>
    <t>IDN</t>
  </si>
  <si>
    <t>MYS</t>
  </si>
  <si>
    <t>CHL</t>
  </si>
  <si>
    <t>Bolivia</t>
  </si>
  <si>
    <t>BOL</t>
  </si>
  <si>
    <t>PER</t>
  </si>
  <si>
    <t>ARG</t>
  </si>
  <si>
    <t>IND</t>
  </si>
  <si>
    <t>People's Republic of China</t>
  </si>
  <si>
    <t>CHN</t>
  </si>
  <si>
    <t>Ethiopia</t>
  </si>
  <si>
    <t>ETH</t>
  </si>
  <si>
    <t>South Sudan</t>
  </si>
  <si>
    <t>SSD</t>
  </si>
  <si>
    <t>Somalia</t>
  </si>
  <si>
    <t>SOM</t>
  </si>
  <si>
    <t>Kenya</t>
  </si>
  <si>
    <t>KEN</t>
  </si>
  <si>
    <t>Pakistan</t>
  </si>
  <si>
    <t>PAK</t>
  </si>
  <si>
    <t>Malawi</t>
  </si>
  <si>
    <t>MWI</t>
  </si>
  <si>
    <t>TZA</t>
  </si>
  <si>
    <t>Syria</t>
  </si>
  <si>
    <t>SYR</t>
  </si>
  <si>
    <t>-99</t>
  </si>
  <si>
    <t>Suriname</t>
  </si>
  <si>
    <t>SUR</t>
  </si>
  <si>
    <t>Guyana</t>
  </si>
  <si>
    <t>GUY</t>
  </si>
  <si>
    <t>South Korea</t>
  </si>
  <si>
    <t>KOR</t>
  </si>
  <si>
    <t>North Korea</t>
  </si>
  <si>
    <t>PRK</t>
  </si>
  <si>
    <t>Morocco</t>
  </si>
  <si>
    <t>MAR</t>
  </si>
  <si>
    <t>Costa Rica</t>
  </si>
  <si>
    <t>CRI</t>
  </si>
  <si>
    <t>Nicaragua</t>
  </si>
  <si>
    <t>NIC</t>
  </si>
  <si>
    <t>Republic of the Congo</t>
  </si>
  <si>
    <t>COG</t>
  </si>
  <si>
    <t>Democratic Republic of the Congo</t>
  </si>
  <si>
    <t>COD</t>
  </si>
  <si>
    <t>Bhutan</t>
  </si>
  <si>
    <t>BTN</t>
  </si>
  <si>
    <t>UKR</t>
  </si>
  <si>
    <t>BLR</t>
  </si>
  <si>
    <t>Namibia</t>
  </si>
  <si>
    <t>NAM</t>
  </si>
  <si>
    <t>ZAF</t>
  </si>
  <si>
    <t>Uzbekistan</t>
  </si>
  <si>
    <t>UZB</t>
  </si>
  <si>
    <t>Kazakhstan</t>
  </si>
  <si>
    <t>KAZ</t>
  </si>
  <si>
    <t>Tajikistan</t>
  </si>
  <si>
    <t>TJK</t>
  </si>
  <si>
    <t>LTU</t>
  </si>
  <si>
    <t>BRA</t>
  </si>
  <si>
    <t>Uruguay</t>
  </si>
  <si>
    <t>URY</t>
  </si>
  <si>
    <t>Mongolia</t>
  </si>
  <si>
    <t>MNG</t>
  </si>
  <si>
    <t>RUS</t>
  </si>
  <si>
    <t>Czech Republic</t>
  </si>
  <si>
    <t>CZE</t>
  </si>
  <si>
    <t>DEU</t>
  </si>
  <si>
    <t>Estonia</t>
  </si>
  <si>
    <t>EST</t>
  </si>
  <si>
    <t>LVA</t>
  </si>
  <si>
    <t>SWE</t>
  </si>
  <si>
    <t>FIN</t>
  </si>
  <si>
    <t>Vietnam</t>
  </si>
  <si>
    <t>VNM</t>
  </si>
  <si>
    <t>Cambodia</t>
  </si>
  <si>
    <t>KHM</t>
  </si>
  <si>
    <t>LUX</t>
  </si>
  <si>
    <t>BEL</t>
  </si>
  <si>
    <t>GEO</t>
  </si>
  <si>
    <t>Republic of Macedonia</t>
  </si>
  <si>
    <t>MKD</t>
  </si>
  <si>
    <t>Albania</t>
  </si>
  <si>
    <t>ALB</t>
  </si>
  <si>
    <t>Azerbaijan</t>
  </si>
  <si>
    <t>AZE</t>
  </si>
  <si>
    <t>Kosovo</t>
  </si>
  <si>
    <t>TUR</t>
  </si>
  <si>
    <t>ESP</t>
  </si>
  <si>
    <t>Laos</t>
  </si>
  <si>
    <t>LAO</t>
  </si>
  <si>
    <t>Kyrgyzstan</t>
  </si>
  <si>
    <t>KGZ</t>
  </si>
  <si>
    <t>Armenia</t>
  </si>
  <si>
    <t>ARM</t>
  </si>
  <si>
    <t>Tunisia</t>
  </si>
  <si>
    <t>TUN</t>
  </si>
  <si>
    <t>ROU</t>
  </si>
  <si>
    <t>Hungary</t>
  </si>
  <si>
    <t>HUN</t>
  </si>
  <si>
    <t>SVK</t>
  </si>
  <si>
    <t>POL</t>
  </si>
  <si>
    <t>IRL</t>
  </si>
  <si>
    <t>GBR</t>
  </si>
  <si>
    <t>GRC</t>
  </si>
  <si>
    <t>Zambia</t>
  </si>
  <si>
    <t>ZMB</t>
  </si>
  <si>
    <t>Sierra Leone</t>
  </si>
  <si>
    <t>SLE</t>
  </si>
  <si>
    <t>Guinea</t>
  </si>
  <si>
    <t>GIN</t>
  </si>
  <si>
    <t>Central African Republic</t>
  </si>
  <si>
    <t>CAF</t>
  </si>
  <si>
    <t>Sudan</t>
  </si>
  <si>
    <t>SDN</t>
  </si>
  <si>
    <t>Djibouti</t>
  </si>
  <si>
    <t>DJI</t>
  </si>
  <si>
    <t>Eritrea</t>
  </si>
  <si>
    <t>ERI</t>
  </si>
  <si>
    <t>AUT</t>
  </si>
  <si>
    <t>Iraq</t>
  </si>
  <si>
    <t>IRQ</t>
  </si>
  <si>
    <t>ITA</t>
  </si>
  <si>
    <t>CHE</t>
  </si>
  <si>
    <t>Iran</t>
  </si>
  <si>
    <t>IRN</t>
  </si>
  <si>
    <t>Liechtenstein</t>
  </si>
  <si>
    <t>LIE</t>
  </si>
  <si>
    <t>Ivory Coast</t>
  </si>
  <si>
    <t>CIV</t>
  </si>
  <si>
    <t>SRB</t>
  </si>
  <si>
    <t>Mali</t>
  </si>
  <si>
    <t>MLI</t>
  </si>
  <si>
    <t>Nigeria</t>
  </si>
  <si>
    <t>NGA</t>
  </si>
  <si>
    <t>Benin</t>
  </si>
  <si>
    <t>BEN</t>
  </si>
  <si>
    <t>Angola</t>
  </si>
  <si>
    <t>AGO</t>
  </si>
  <si>
    <t>HRV</t>
  </si>
  <si>
    <t>SVN</t>
  </si>
  <si>
    <t>Saudi Arabia</t>
  </si>
  <si>
    <t>SAU</t>
  </si>
  <si>
    <t>Botswana</t>
  </si>
  <si>
    <t>BWA</t>
  </si>
  <si>
    <t>Zimbabwe</t>
  </si>
  <si>
    <t>ZWE</t>
  </si>
  <si>
    <t>BGR</t>
  </si>
  <si>
    <t>THA</t>
  </si>
  <si>
    <t>Dominican Republic</t>
  </si>
  <si>
    <t>DOM</t>
  </si>
  <si>
    <t>Chad</t>
  </si>
  <si>
    <t>TCD</t>
  </si>
  <si>
    <t>Kuwait</t>
  </si>
  <si>
    <t>KWT</t>
  </si>
  <si>
    <t>El Salvador</t>
  </si>
  <si>
    <t>SLV</t>
  </si>
  <si>
    <t>Guatemala</t>
  </si>
  <si>
    <t>GTM</t>
  </si>
  <si>
    <t>Algeria</t>
  </si>
  <si>
    <t>DZA</t>
  </si>
  <si>
    <t>Mozambique</t>
  </si>
  <si>
    <t>MOZ</t>
  </si>
  <si>
    <t>eSwatini</t>
  </si>
  <si>
    <t>SWZ</t>
  </si>
  <si>
    <t>Burundi</t>
  </si>
  <si>
    <t>BDI</t>
  </si>
  <si>
    <t>Rwanda</t>
  </si>
  <si>
    <t>RWA</t>
  </si>
  <si>
    <t>Myanmar</t>
  </si>
  <si>
    <t>MMR</t>
  </si>
  <si>
    <t>Bangladesh</t>
  </si>
  <si>
    <t>BGD</t>
  </si>
  <si>
    <t>Andorra</t>
  </si>
  <si>
    <t>AND</t>
  </si>
  <si>
    <t>Afghanistan</t>
  </si>
  <si>
    <t>AFG</t>
  </si>
  <si>
    <t>Montenegro</t>
  </si>
  <si>
    <t>MNE</t>
  </si>
  <si>
    <t>Bosnia and Herzegovina</t>
  </si>
  <si>
    <t>BIH</t>
  </si>
  <si>
    <t>Uganda</t>
  </si>
  <si>
    <t>UGA</t>
  </si>
  <si>
    <t>Lease</t>
  </si>
  <si>
    <t>Guantanamo Bay Naval Base</t>
  </si>
  <si>
    <t>Honduras</t>
  </si>
  <si>
    <t>HND</t>
  </si>
  <si>
    <t>Ecuador</t>
  </si>
  <si>
    <t>ECU</t>
  </si>
  <si>
    <t>COL</t>
  </si>
  <si>
    <t>Paraguay</t>
  </si>
  <si>
    <t>PRY</t>
  </si>
  <si>
    <t>PRT</t>
  </si>
  <si>
    <t>Moldova</t>
  </si>
  <si>
    <t>MDA</t>
  </si>
  <si>
    <t>Turkmenistan</t>
  </si>
  <si>
    <t>TKM</t>
  </si>
  <si>
    <t>Jordan</t>
  </si>
  <si>
    <t>JOR</t>
  </si>
  <si>
    <t>Nepal</t>
  </si>
  <si>
    <t>NPL</t>
  </si>
  <si>
    <t>Lesotho</t>
  </si>
  <si>
    <t>LSO</t>
  </si>
  <si>
    <t>Cameroon</t>
  </si>
  <si>
    <t>CMR</t>
  </si>
  <si>
    <t>Gabon</t>
  </si>
  <si>
    <t>GAB</t>
  </si>
  <si>
    <t>Niger</t>
  </si>
  <si>
    <t>NER</t>
  </si>
  <si>
    <t>Burkina Faso</t>
  </si>
  <si>
    <t>BFA</t>
  </si>
  <si>
    <t>Togo</t>
  </si>
  <si>
    <t>TGO</t>
  </si>
  <si>
    <t>Ghana</t>
  </si>
  <si>
    <t>GHA</t>
  </si>
  <si>
    <t>CAN</t>
  </si>
  <si>
    <t>Mexico</t>
  </si>
  <si>
    <t>MEX</t>
  </si>
  <si>
    <t>Belize</t>
  </si>
  <si>
    <t>BLZ</t>
  </si>
  <si>
    <t>Panama</t>
  </si>
  <si>
    <t>PAN</t>
  </si>
  <si>
    <t>Venezuela</t>
  </si>
  <si>
    <t>VEN</t>
  </si>
  <si>
    <t>Egypt</t>
  </si>
  <si>
    <t>EGY</t>
  </si>
  <si>
    <t>Mauritania</t>
  </si>
  <si>
    <t>MRT</t>
  </si>
  <si>
    <t>Equatorial Guinea</t>
  </si>
  <si>
    <t>GNQ</t>
  </si>
  <si>
    <t>AUS</t>
  </si>
  <si>
    <t>Philippines</t>
  </si>
  <si>
    <t>PHL</t>
  </si>
  <si>
    <t>JPN</t>
  </si>
  <si>
    <t>Dependency</t>
  </si>
  <si>
    <t>Clipperton Island</t>
  </si>
  <si>
    <t>Netherlands</t>
  </si>
  <si>
    <t>NLD</t>
  </si>
  <si>
    <t>Australian Indian Ocean Territories</t>
  </si>
  <si>
    <t>New Zealand</t>
  </si>
  <si>
    <t>NZL</t>
  </si>
  <si>
    <t xml:space="preserve">Basin id from Lin et al. (2021), https://doi.org/10.1038/s41597-021-00819-9 </t>
  </si>
  <si>
    <t>Midpoint CF values [HDOR/m3] for each basin, including TWU, RV and Q input parameters and sensitivity results</t>
  </si>
  <si>
    <t>Midpoint CF values [HDOR/m3] aggregated to country level (Weighted average based on TWU). Country delination obtained from: The Word Bank. (2021). World International Borders - Very High Definition. https://datacatalog.worldbank.org/search/dataset/0038272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</si>
</sst>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E+00"/>
  </numFmts>
  <fonts count="9" x14ac:knownFonts="1">
    <font>
      <sz val="11"/>
      <color theme="1"/>
      <name val="Calibri"/>
      <family val="2"/>
      <scheme val="minor"/>
    </font>
    <font>
      <b/>
      <sz val="12"/>
      <name val="Calibri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vertAlign val="superscript"/>
      <sz val="11"/>
      <color theme="1"/>
      <name val="Calibri"/>
      <family val="2"/>
      <scheme val="minor"/>
    </font>
    <font>
      <vertAlign val="superscript"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00B0F0"/>
        <bgColor rgb="FFE6E6E6"/>
      </patternFill>
    </fill>
    <fill>
      <patternFill patternType="solid">
        <fgColor rgb="FF00B0F0"/>
        <bgColor indexed="64"/>
      </patternFill>
    </fill>
    <fill>
      <patternFill patternType="solid">
        <fgColor theme="0" tint="-0.34998626667073579"/>
        <bgColor rgb="FFE6E6E6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rgb="FFE6E6E6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2" borderId="1">
      <alignment horizontal="left"/>
    </xf>
  </cellStyleXfs>
  <cellXfs count="38">
    <xf numFmtId="0" fontId="0" fillId="0" borderId="0" xfId="0"/>
    <xf numFmtId="0" fontId="0" fillId="0" borderId="2" xfId="0" applyBorder="1"/>
    <xf numFmtId="2" fontId="0" fillId="0" borderId="2" xfId="0" applyNumberFormat="1" applyBorder="1"/>
    <xf numFmtId="2" fontId="0" fillId="0" borderId="0" xfId="0" applyNumberFormat="1"/>
    <xf numFmtId="2" fontId="1" fillId="2" borderId="2" xfId="1" applyNumberFormat="1" applyBorder="1">
      <alignment horizontal="left"/>
    </xf>
    <xf numFmtId="0" fontId="1" fillId="2" borderId="2" xfId="1" applyBorder="1">
      <alignment horizontal="left"/>
    </xf>
    <xf numFmtId="1" fontId="2" fillId="0" borderId="2" xfId="0" applyNumberFormat="1" applyFont="1" applyBorder="1"/>
    <xf numFmtId="0" fontId="2" fillId="0" borderId="2" xfId="0" applyFont="1" applyBorder="1"/>
    <xf numFmtId="0" fontId="2" fillId="0" borderId="0" xfId="0" applyFont="1"/>
    <xf numFmtId="1" fontId="0" fillId="0" borderId="2" xfId="0" applyNumberFormat="1" applyBorder="1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vertical="center"/>
    </xf>
    <xf numFmtId="0" fontId="0" fillId="0" borderId="4" xfId="0" applyBorder="1"/>
    <xf numFmtId="0" fontId="0" fillId="7" borderId="4" xfId="0" applyFill="1" applyBorder="1"/>
    <xf numFmtId="1" fontId="0" fillId="7" borderId="4" xfId="0" applyNumberFormat="1" applyFill="1" applyBorder="1"/>
    <xf numFmtId="0" fontId="0" fillId="6" borderId="4" xfId="0" applyFill="1" applyBorder="1"/>
    <xf numFmtId="0" fontId="0" fillId="4" borderId="4" xfId="0" applyFill="1" applyBorder="1"/>
    <xf numFmtId="0" fontId="0" fillId="9" borderId="4" xfId="0" applyFill="1" applyBorder="1"/>
    <xf numFmtId="0" fontId="0" fillId="0" borderId="5" xfId="0" applyBorder="1"/>
    <xf numFmtId="0" fontId="0" fillId="6" borderId="5" xfId="0" applyFill="1" applyBorder="1"/>
    <xf numFmtId="0" fontId="0" fillId="4" borderId="5" xfId="0" applyFill="1" applyBorder="1"/>
    <xf numFmtId="0" fontId="0" fillId="9" borderId="5" xfId="0" applyFill="1" applyBorder="1"/>
    <xf numFmtId="0" fontId="1" fillId="2" borderId="3" xfId="1" applyBorder="1">
      <alignment horizontal="left"/>
    </xf>
    <xf numFmtId="0" fontId="1" fillId="5" borderId="3" xfId="1" applyFill="1" applyBorder="1">
      <alignment horizontal="left"/>
    </xf>
    <xf numFmtId="0" fontId="1" fillId="3" borderId="3" xfId="1" applyFill="1" applyBorder="1">
      <alignment horizontal="left"/>
    </xf>
    <xf numFmtId="0" fontId="1" fillId="8" borderId="3" xfId="1" applyFill="1" applyBorder="1">
      <alignment horizontal="left"/>
    </xf>
    <xf numFmtId="0" fontId="0" fillId="0" borderId="6" xfId="0" applyBorder="1"/>
    <xf numFmtId="0" fontId="3" fillId="0" borderId="9" xfId="0" applyFont="1" applyBorder="1"/>
    <xf numFmtId="0" fontId="3" fillId="0" borderId="7" xfId="0" applyFont="1" applyBorder="1"/>
    <xf numFmtId="0" fontId="3" fillId="0" borderId="8" xfId="0" applyFont="1" applyBorder="1"/>
    <xf numFmtId="164" fontId="0" fillId="4" borderId="5" xfId="0" applyNumberFormat="1" applyFill="1" applyBorder="1"/>
    <xf numFmtId="0" fontId="0" fillId="0" borderId="0" xfId="0" applyAlignment="1">
      <alignment wrapText="1"/>
    </xf>
    <xf numFmtId="0" fontId="0" fillId="0" borderId="0" xfId="0" applyAlignment="1">
      <alignment vertical="top"/>
    </xf>
    <xf numFmtId="0" fontId="1" fillId="2" borderId="1" xfId="1">
      <alignment horizontal="left"/>
    </xf>
    <xf numFmtId="11" fontId="1" fillId="2" borderId="1" xfId="1" applyNumberFormat="1">
      <alignment horizontal="left"/>
    </xf>
    <xf numFmtId="11" fontId="0" fillId="0" borderId="0" xfId="0" applyNumberFormat="1"/>
  </cellXfs>
  <cellStyles count="2">
    <cellStyle name="Normal" xfId="0" builtinId="0"/>
    <cellStyle name="Style0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0CC277-D908-4224-9192-A6A6379B4286}">
  <dimension ref="A1:D22"/>
  <sheetViews>
    <sheetView tabSelected="1" workbookViewId="0">
      <selection activeCell="A10" sqref="A10"/>
    </sheetView>
  </sheetViews>
  <sheetFormatPr defaultRowHeight="14.5" x14ac:dyDescent="0.35"/>
  <cols>
    <col min="1" max="1" width="91.1796875" bestFit="1" customWidth="1"/>
    <col min="3" max="3" width="18.7265625" bestFit="1" customWidth="1"/>
    <col min="4" max="4" width="86.81640625" bestFit="1" customWidth="1"/>
  </cols>
  <sheetData>
    <row r="1" spans="1:4" x14ac:dyDescent="0.35">
      <c r="A1" s="10" t="s">
        <v>0</v>
      </c>
    </row>
    <row r="2" spans="1:4" x14ac:dyDescent="0.35">
      <c r="C2" s="10" t="s">
        <v>1</v>
      </c>
      <c r="D2" s="10" t="s">
        <v>2</v>
      </c>
    </row>
    <row r="3" spans="1:4" x14ac:dyDescent="0.35">
      <c r="A3" s="10" t="s">
        <v>184</v>
      </c>
      <c r="C3" t="s">
        <v>186</v>
      </c>
      <c r="D3" t="s">
        <v>434</v>
      </c>
    </row>
    <row r="4" spans="1:4" x14ac:dyDescent="0.35">
      <c r="C4" t="s">
        <v>3</v>
      </c>
      <c r="D4" t="s">
        <v>4</v>
      </c>
    </row>
    <row r="5" spans="1:4" ht="43.5" x14ac:dyDescent="0.35">
      <c r="A5" s="11" t="s">
        <v>5</v>
      </c>
      <c r="C5" s="34" t="s">
        <v>188</v>
      </c>
      <c r="D5" s="33" t="s">
        <v>435</v>
      </c>
    </row>
    <row r="7" spans="1:4" ht="17.5" x14ac:dyDescent="0.35">
      <c r="A7" s="13" t="s">
        <v>8</v>
      </c>
    </row>
    <row r="8" spans="1:4" ht="16.5" x14ac:dyDescent="0.35">
      <c r="A8" s="12" t="s">
        <v>9</v>
      </c>
      <c r="C8" t="s">
        <v>6</v>
      </c>
      <c r="D8" t="s">
        <v>7</v>
      </c>
    </row>
    <row r="10" spans="1:4" x14ac:dyDescent="0.35">
      <c r="A10" t="s">
        <v>185</v>
      </c>
    </row>
    <row r="11" spans="1:4" x14ac:dyDescent="0.35">
      <c r="C11" s="10" t="s">
        <v>10</v>
      </c>
      <c r="D11" s="10" t="s">
        <v>2</v>
      </c>
    </row>
    <row r="12" spans="1:4" x14ac:dyDescent="0.35">
      <c r="C12" t="s">
        <v>11</v>
      </c>
      <c r="D12" t="s">
        <v>433</v>
      </c>
    </row>
    <row r="13" spans="1:4" x14ac:dyDescent="0.35">
      <c r="C13" t="s">
        <v>3</v>
      </c>
      <c r="D13" t="s">
        <v>12</v>
      </c>
    </row>
    <row r="14" spans="1:4" x14ac:dyDescent="0.35">
      <c r="C14" t="s">
        <v>13</v>
      </c>
      <c r="D14" t="s">
        <v>14</v>
      </c>
    </row>
    <row r="15" spans="1:4" x14ac:dyDescent="0.35">
      <c r="C15" t="s">
        <v>15</v>
      </c>
      <c r="D15" t="s">
        <v>16</v>
      </c>
    </row>
    <row r="16" spans="1:4" x14ac:dyDescent="0.35">
      <c r="C16" t="s">
        <v>17</v>
      </c>
      <c r="D16" t="s">
        <v>18</v>
      </c>
    </row>
    <row r="17" spans="3:4" x14ac:dyDescent="0.35">
      <c r="C17" t="s">
        <v>19</v>
      </c>
      <c r="D17" t="s">
        <v>20</v>
      </c>
    </row>
    <row r="18" spans="3:4" x14ac:dyDescent="0.35">
      <c r="C18" t="s">
        <v>21</v>
      </c>
      <c r="D18" t="s">
        <v>22</v>
      </c>
    </row>
    <row r="19" spans="3:4" x14ac:dyDescent="0.35">
      <c r="C19" t="s">
        <v>23</v>
      </c>
      <c r="D19" t="s">
        <v>24</v>
      </c>
    </row>
    <row r="20" spans="3:4" x14ac:dyDescent="0.35">
      <c r="C20" t="s">
        <v>25</v>
      </c>
      <c r="D20" t="s">
        <v>26</v>
      </c>
    </row>
    <row r="21" spans="3:4" x14ac:dyDescent="0.35">
      <c r="C21" t="s">
        <v>27</v>
      </c>
      <c r="D21" t="s">
        <v>28</v>
      </c>
    </row>
    <row r="22" spans="3:4" x14ac:dyDescent="0.35">
      <c r="C22" t="s">
        <v>29</v>
      </c>
      <c r="D22" t="s">
        <v>30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343"/>
  <sheetViews>
    <sheetView workbookViewId="0">
      <pane ySplit="1" topLeftCell="A65" activePane="bottomLeft" state="frozen"/>
      <selection pane="bottomLeft" activeCell="F1" sqref="F1"/>
    </sheetView>
  </sheetViews>
  <sheetFormatPr defaultRowHeight="14.5" x14ac:dyDescent="0.35"/>
  <cols>
    <col min="1" max="1" width="8.6328125" style="14"/>
    <col min="2" max="2" width="25.26953125" style="14" customWidth="1"/>
    <col min="3" max="3" width="14.54296875" style="14" customWidth="1"/>
    <col min="4" max="4" width="11.6328125" style="14" bestFit="1" customWidth="1"/>
    <col min="5" max="5" width="8.6328125" style="14" customWidth="1"/>
    <col min="6" max="6" width="24" style="14" bestFit="1" customWidth="1"/>
    <col min="7" max="8" width="11.81640625" style="17" bestFit="1" customWidth="1"/>
    <col min="9" max="10" width="11.81640625" style="18" bestFit="1" customWidth="1"/>
    <col min="11" max="12" width="12.54296875" style="19" customWidth="1"/>
    <col min="13" max="13" width="8.6328125" style="17" customWidth="1"/>
    <col min="14" max="14" width="11.81640625" style="18" bestFit="1" customWidth="1"/>
    <col min="15" max="15" width="16.1796875" style="19" bestFit="1" customWidth="1"/>
    <col min="16" max="17" width="11.81640625" style="17" customWidth="1"/>
    <col min="18" max="19" width="8.6328125" style="18" customWidth="1"/>
    <col min="20" max="21" width="12.54296875" style="19" customWidth="1"/>
    <col min="22" max="23" width="11.81640625" style="17" customWidth="1"/>
    <col min="24" max="25" width="8.6328125" style="18" customWidth="1"/>
    <col min="26" max="26" width="12.54296875" style="19" customWidth="1"/>
    <col min="27" max="27" width="12.54296875" style="19" bestFit="1" customWidth="1"/>
  </cols>
  <sheetData>
    <row r="1" spans="1:27" ht="16" thickBot="1" x14ac:dyDescent="0.4">
      <c r="A1" s="24" t="s">
        <v>11</v>
      </c>
      <c r="B1" s="24" t="s">
        <v>31</v>
      </c>
      <c r="C1" s="24" t="s">
        <v>32</v>
      </c>
      <c r="D1" s="24" t="s">
        <v>183</v>
      </c>
      <c r="E1" s="24" t="s">
        <v>13</v>
      </c>
      <c r="F1" s="24" t="s">
        <v>187</v>
      </c>
      <c r="G1" s="25" t="s">
        <v>34</v>
      </c>
      <c r="H1" s="25" t="s">
        <v>35</v>
      </c>
      <c r="I1" s="26" t="s">
        <v>36</v>
      </c>
      <c r="J1" s="26" t="s">
        <v>37</v>
      </c>
      <c r="K1" s="27" t="s">
        <v>38</v>
      </c>
      <c r="L1" s="27" t="s">
        <v>39</v>
      </c>
      <c r="M1" s="25" t="s">
        <v>40</v>
      </c>
      <c r="N1" s="26" t="s">
        <v>41</v>
      </c>
      <c r="O1" s="27" t="s">
        <v>42</v>
      </c>
      <c r="P1" s="25" t="s">
        <v>43</v>
      </c>
      <c r="Q1" s="25" t="s">
        <v>44</v>
      </c>
      <c r="R1" s="26" t="s">
        <v>45</v>
      </c>
      <c r="S1" s="26" t="s">
        <v>46</v>
      </c>
      <c r="T1" s="27" t="s">
        <v>47</v>
      </c>
      <c r="U1" s="27" t="s">
        <v>48</v>
      </c>
      <c r="V1" s="25" t="s">
        <v>49</v>
      </c>
      <c r="W1" s="25" t="s">
        <v>50</v>
      </c>
      <c r="X1" s="26" t="s">
        <v>51</v>
      </c>
      <c r="Y1" s="26" t="s">
        <v>52</v>
      </c>
      <c r="Z1" s="27" t="s">
        <v>53</v>
      </c>
      <c r="AA1" s="27" t="s">
        <v>54</v>
      </c>
    </row>
    <row r="2" spans="1:27" x14ac:dyDescent="0.35">
      <c r="A2" s="20">
        <v>3000740</v>
      </c>
      <c r="B2" s="20">
        <v>989107200000</v>
      </c>
      <c r="C2" s="20">
        <v>470.5</v>
      </c>
      <c r="D2" s="20">
        <v>552173247842.96167</v>
      </c>
      <c r="E2" s="20">
        <v>0.85208764067800002</v>
      </c>
      <c r="F2" s="20">
        <f>E2/B2</f>
        <v>8.614714771846773E-13</v>
      </c>
      <c r="G2" s="21">
        <v>650.74536000000001</v>
      </c>
      <c r="H2" s="21">
        <v>444.40531199999998</v>
      </c>
      <c r="I2" s="22">
        <v>7.3097947787306411E-13</v>
      </c>
      <c r="J2" s="22">
        <v>1.0703776274418589E-12</v>
      </c>
      <c r="K2" s="23">
        <v>1.1785166386498693</v>
      </c>
      <c r="L2" s="23">
        <v>1.2424992072163483</v>
      </c>
      <c r="M2" s="21">
        <v>301.53333333329999</v>
      </c>
      <c r="N2" s="22">
        <v>5.5209854641242894E-13</v>
      </c>
      <c r="O2" s="23">
        <v>1.5603581693568533</v>
      </c>
      <c r="P2" s="21">
        <v>989107200000</v>
      </c>
      <c r="Q2" s="21">
        <v>989107200000</v>
      </c>
      <c r="R2" s="22">
        <v>8.6147147718464469E-13</v>
      </c>
      <c r="S2" s="22">
        <v>8.6147147718464469E-13</v>
      </c>
      <c r="T2" s="23" t="s">
        <v>55</v>
      </c>
      <c r="U2" s="23" t="s">
        <v>55</v>
      </c>
      <c r="V2" s="21">
        <v>989107200000</v>
      </c>
      <c r="W2" s="21">
        <v>67772160000</v>
      </c>
      <c r="X2" s="22">
        <v>8.6147147718464469E-13</v>
      </c>
      <c r="Y2" s="22">
        <v>1.257282696431644E-11</v>
      </c>
      <c r="Z2" s="23" t="s">
        <v>55</v>
      </c>
      <c r="AA2" s="23">
        <v>14.59459459458858</v>
      </c>
    </row>
    <row r="3" spans="1:27" x14ac:dyDescent="0.35">
      <c r="A3" s="15">
        <v>1006637</v>
      </c>
      <c r="B3" s="15">
        <v>91659397500</v>
      </c>
      <c r="C3" s="15">
        <v>390.01</v>
      </c>
      <c r="D3" s="15">
        <v>64112688000</v>
      </c>
      <c r="E3" s="15">
        <v>6.0831952639400004</v>
      </c>
      <c r="F3" s="15">
        <f t="shared" ref="F3:F66" si="0">E3/B3</f>
        <v>6.6367393086344473E-11</v>
      </c>
      <c r="G3" s="17">
        <v>186.37775999999999</v>
      </c>
      <c r="H3" s="17">
        <v>44.150399999999998</v>
      </c>
      <c r="I3" s="18">
        <v>2.282993403460517E-11</v>
      </c>
      <c r="J3" s="18">
        <v>9.6374935817511826E-11</v>
      </c>
      <c r="K3" s="19">
        <v>2.9070339399886831</v>
      </c>
      <c r="L3" s="19">
        <v>1.4521428571435961</v>
      </c>
      <c r="M3" s="21">
        <v>205.3466666663397</v>
      </c>
      <c r="N3" s="22">
        <v>3.494352182152591E-11</v>
      </c>
      <c r="O3" s="23">
        <v>1.8992760210409252</v>
      </c>
      <c r="P3" s="17">
        <v>91659397500</v>
      </c>
      <c r="Q3" s="17">
        <v>88719097500</v>
      </c>
      <c r="R3" s="18">
        <v>6.6367393086333771E-11</v>
      </c>
      <c r="S3" s="18">
        <v>6.856692003589215E-11</v>
      </c>
      <c r="T3" s="19" t="s">
        <v>55</v>
      </c>
      <c r="U3" s="19">
        <v>1.0331416806854539</v>
      </c>
      <c r="V3" s="17">
        <v>166653450000</v>
      </c>
      <c r="W3" s="17">
        <v>11418847500</v>
      </c>
      <c r="X3" s="18">
        <v>3.6502066197483568E-11</v>
      </c>
      <c r="Y3" s="18">
        <v>5.3273285801732779E-10</v>
      </c>
      <c r="Z3" s="19">
        <v>1.8181818181808933</v>
      </c>
      <c r="AA3" s="19">
        <v>8.0270270270311102</v>
      </c>
    </row>
    <row r="4" spans="1:27" x14ac:dyDescent="0.35">
      <c r="A4" s="15">
        <v>6001373</v>
      </c>
      <c r="B4" s="15">
        <v>1477996294870</v>
      </c>
      <c r="C4" s="15">
        <v>332.12540000000001</v>
      </c>
      <c r="D4" s="15">
        <v>456732746717.96155</v>
      </c>
      <c r="E4" s="15">
        <v>0.72717667473299996</v>
      </c>
      <c r="F4" s="15">
        <f t="shared" si="0"/>
        <v>4.920016898939251E-13</v>
      </c>
      <c r="G4" s="17">
        <v>1015.206912</v>
      </c>
      <c r="H4" s="17">
        <v>246.98995199999999</v>
      </c>
      <c r="I4" s="18">
        <v>2.213472746874937E-13</v>
      </c>
      <c r="J4" s="18">
        <v>9.0980738850099562E-13</v>
      </c>
      <c r="K4" s="19">
        <v>2.2227591940701608</v>
      </c>
      <c r="L4" s="19">
        <v>1.8491956576348556</v>
      </c>
      <c r="M4" s="21">
        <v>265.51606666659399</v>
      </c>
      <c r="N4" s="22">
        <v>3.9332840395205494E-13</v>
      </c>
      <c r="O4" s="23">
        <v>1.2508674302451293</v>
      </c>
      <c r="P4" s="17">
        <v>1510660532320</v>
      </c>
      <c r="Q4" s="17">
        <v>1352790483690</v>
      </c>
      <c r="R4" s="18">
        <v>4.8136338983858693E-13</v>
      </c>
      <c r="S4" s="18">
        <v>5.3753828364419246E-13</v>
      </c>
      <c r="T4" s="19">
        <v>1.0221003513769096</v>
      </c>
      <c r="U4" s="19">
        <v>1.0925537344394145</v>
      </c>
      <c r="V4" s="17">
        <v>3137141664000</v>
      </c>
      <c r="W4" s="17">
        <v>214968273150</v>
      </c>
      <c r="X4" s="18">
        <v>2.3179593165255272E-13</v>
      </c>
      <c r="Y4" s="18">
        <v>3.3827162682072249E-12</v>
      </c>
      <c r="Z4" s="19">
        <v>2.1225639569527868</v>
      </c>
      <c r="AA4" s="19">
        <v>6.875415954233854</v>
      </c>
    </row>
    <row r="5" spans="1:27" x14ac:dyDescent="0.35">
      <c r="A5" s="15">
        <v>1002015</v>
      </c>
      <c r="B5" s="15">
        <v>120280589550</v>
      </c>
      <c r="C5" s="15">
        <v>254.5264</v>
      </c>
      <c r="D5" s="15">
        <v>125857027019.39328</v>
      </c>
      <c r="E5" s="15">
        <v>2.0223455616899999</v>
      </c>
      <c r="F5" s="15">
        <f t="shared" si="0"/>
        <v>1.6813565424447156E-11</v>
      </c>
      <c r="G5" s="17">
        <v>229.645152</v>
      </c>
      <c r="H5" s="17">
        <v>50.520671999999998</v>
      </c>
      <c r="I5" s="18">
        <v>9.2146746381808316E-12</v>
      </c>
      <c r="J5" s="18">
        <v>4.1885930533853197E-11</v>
      </c>
      <c r="K5" s="19">
        <v>1.8246510142347627</v>
      </c>
      <c r="L5" s="19">
        <v>2.4911985933137033</v>
      </c>
      <c r="M5" s="21">
        <v>212.5264</v>
      </c>
      <c r="N5" s="22">
        <v>1.4039119442304853E-11</v>
      </c>
      <c r="O5" s="23">
        <v>1.1976225071340239</v>
      </c>
      <c r="P5" s="17">
        <v>120280589550</v>
      </c>
      <c r="Q5" s="17">
        <v>120280589550</v>
      </c>
      <c r="R5" s="18">
        <v>1.6813565424436031E-11</v>
      </c>
      <c r="S5" s="18">
        <v>1.6813565424436031E-11</v>
      </c>
      <c r="T5" s="19" t="s">
        <v>55</v>
      </c>
      <c r="U5" s="19" t="s">
        <v>55</v>
      </c>
      <c r="V5" s="17">
        <v>218691981000</v>
      </c>
      <c r="W5" s="17">
        <v>14984450550</v>
      </c>
      <c r="X5" s="18">
        <v>9.2474609834398167E-12</v>
      </c>
      <c r="Y5" s="18">
        <v>1.349629440826352E-10</v>
      </c>
      <c r="Z5" s="19">
        <v>1.8181818181779219</v>
      </c>
      <c r="AA5" s="19">
        <v>8.0270270270442303</v>
      </c>
    </row>
    <row r="6" spans="1:27" x14ac:dyDescent="0.35">
      <c r="A6" s="15">
        <v>4003249</v>
      </c>
      <c r="B6" s="15">
        <v>2824713380700</v>
      </c>
      <c r="C6" s="15">
        <v>241.48679999999999</v>
      </c>
      <c r="D6" s="15">
        <v>752543568000</v>
      </c>
      <c r="E6" s="15">
        <v>0.32089411200700002</v>
      </c>
      <c r="F6" s="15">
        <f t="shared" si="0"/>
        <v>1.1360236199521184E-13</v>
      </c>
      <c r="G6" s="17">
        <v>1056.4244639999999</v>
      </c>
      <c r="H6" s="17">
        <v>538.63487999999995</v>
      </c>
      <c r="I6" s="18">
        <v>8.0924599668420547E-14</v>
      </c>
      <c r="J6" s="18">
        <v>1.587173983777763E-13</v>
      </c>
      <c r="K6" s="19">
        <v>1.4038050538460853</v>
      </c>
      <c r="L6" s="19">
        <v>1.397131147543939</v>
      </c>
      <c r="M6" s="21">
        <v>151.02062857144969</v>
      </c>
      <c r="N6" s="22">
        <v>7.1044463364964722E-14</v>
      </c>
      <c r="O6" s="23">
        <v>1.5990318824933847</v>
      </c>
      <c r="P6" s="17">
        <v>2934650440350</v>
      </c>
      <c r="Q6" s="17">
        <v>773464140000</v>
      </c>
      <c r="R6" s="18">
        <v>1.0934662186505911E-13</v>
      </c>
      <c r="S6" s="18">
        <v>4.148791073973778E-13</v>
      </c>
      <c r="T6" s="19">
        <v>1.0389197220485948</v>
      </c>
      <c r="U6" s="19">
        <v>3.6520288848891886</v>
      </c>
      <c r="V6" s="17">
        <v>5290600455000</v>
      </c>
      <c r="W6" s="17">
        <v>362754374700</v>
      </c>
      <c r="X6" s="18">
        <v>6.0653628021335913E-14</v>
      </c>
      <c r="Y6" s="18">
        <v>8.8460438905102615E-13</v>
      </c>
      <c r="Z6" s="19">
        <v>1.8729689501020204</v>
      </c>
      <c r="AA6" s="19">
        <v>7.7868485612117846</v>
      </c>
    </row>
    <row r="7" spans="1:27" x14ac:dyDescent="0.35">
      <c r="A7" s="15">
        <v>2007479</v>
      </c>
      <c r="B7" s="16">
        <v>283499738000</v>
      </c>
      <c r="C7" s="15">
        <v>227.12200000000001</v>
      </c>
      <c r="D7" s="15">
        <v>626081066717.96179</v>
      </c>
      <c r="E7" s="15">
        <v>0.36276771822999998</v>
      </c>
      <c r="F7" s="15">
        <f t="shared" si="0"/>
        <v>1.2796051269366605E-12</v>
      </c>
      <c r="G7" s="17">
        <v>1334.4458400000001</v>
      </c>
      <c r="H7" s="17">
        <v>625.80038400000001</v>
      </c>
      <c r="I7" s="18">
        <v>6.1032929182393739E-13</v>
      </c>
      <c r="J7" s="18">
        <v>1.301455552485885E-12</v>
      </c>
      <c r="K7" s="19">
        <v>2.0965815406182244</v>
      </c>
      <c r="L7" s="19">
        <v>1.0170759127868876</v>
      </c>
      <c r="M7" s="21">
        <v>106.44280000000029</v>
      </c>
      <c r="N7" s="22">
        <v>5.9969863159591051E-13</v>
      </c>
      <c r="O7" s="23">
        <v>2.1337469514168999</v>
      </c>
      <c r="P7" s="17">
        <v>278938971000</v>
      </c>
      <c r="Q7" s="17">
        <v>277630983000</v>
      </c>
      <c r="R7" s="18">
        <v>1.3005271975049831E-12</v>
      </c>
      <c r="S7" s="18">
        <v>1.306654301726669E-12</v>
      </c>
      <c r="T7" s="19">
        <v>0.98391262358183595</v>
      </c>
      <c r="U7" s="19">
        <v>1.021138688975687</v>
      </c>
      <c r="V7" s="17">
        <v>314965584000</v>
      </c>
      <c r="W7" s="17">
        <v>21633753000</v>
      </c>
      <c r="X7" s="18">
        <v>1.15176938896776E-12</v>
      </c>
      <c r="Y7" s="18">
        <v>1.6768598505749499E-11</v>
      </c>
      <c r="Z7" s="19">
        <v>1.1109907410227924</v>
      </c>
      <c r="AA7" s="19">
        <v>13.104510253013023</v>
      </c>
    </row>
    <row r="8" spans="1:27" x14ac:dyDescent="0.35">
      <c r="A8" s="15">
        <v>7002986</v>
      </c>
      <c r="B8" s="15">
        <v>97271822911.100006</v>
      </c>
      <c r="C8" s="15">
        <v>198.72399999999999</v>
      </c>
      <c r="D8" s="15">
        <v>645283349435.9231</v>
      </c>
      <c r="E8" s="15">
        <v>0.30796393580199999</v>
      </c>
      <c r="F8" s="15">
        <f t="shared" si="0"/>
        <v>3.1660138217360087E-12</v>
      </c>
      <c r="G8" s="17">
        <v>933.81249600000001</v>
      </c>
      <c r="H8" s="17">
        <v>291.771072</v>
      </c>
      <c r="I8" s="18">
        <v>2.1877796795433529E-12</v>
      </c>
      <c r="J8" s="18">
        <v>7.0019827162730458E-12</v>
      </c>
      <c r="K8" s="19">
        <v>1.4471355828667494</v>
      </c>
      <c r="L8" s="19">
        <v>2.2116083853433235</v>
      </c>
      <c r="M8" s="21">
        <v>65.411017142864722</v>
      </c>
      <c r="N8" s="22">
        <v>1.0421095809683061E-12</v>
      </c>
      <c r="O8" s="23">
        <v>3.0380814835175163</v>
      </c>
      <c r="P8" s="17">
        <v>103860795886</v>
      </c>
      <c r="Q8" s="17">
        <v>82001921870.300003</v>
      </c>
      <c r="R8" s="18">
        <v>2.965160561068325E-12</v>
      </c>
      <c r="S8" s="18">
        <v>3.7555697327366544E-12</v>
      </c>
      <c r="T8" s="19">
        <v>1.0677377351192439</v>
      </c>
      <c r="U8" s="19">
        <v>1.1862139409968344</v>
      </c>
      <c r="V8" s="17">
        <v>245668735883</v>
      </c>
      <c r="W8" s="17">
        <v>16841497181.6</v>
      </c>
      <c r="X8" s="18">
        <v>1.253573983256065E-12</v>
      </c>
      <c r="Y8" s="18">
        <v>1.8286018902096019E-11</v>
      </c>
      <c r="Z8" s="19">
        <v>2.5255899245104905</v>
      </c>
      <c r="AA8" s="19">
        <v>5.7757230169154035</v>
      </c>
    </row>
    <row r="9" spans="1:27" x14ac:dyDescent="0.35">
      <c r="A9" s="15">
        <v>2009676</v>
      </c>
      <c r="B9" s="16">
        <v>270194985000</v>
      </c>
      <c r="C9" s="15">
        <v>165.72919999999999</v>
      </c>
      <c r="D9" s="15">
        <v>18893216830.080101</v>
      </c>
      <c r="E9" s="15">
        <v>8.7718889530799995</v>
      </c>
      <c r="F9" s="15">
        <f t="shared" si="0"/>
        <v>3.2465032439739767E-11</v>
      </c>
      <c r="G9" s="17">
        <v>58.120848000000002</v>
      </c>
      <c r="H9" s="17">
        <v>7.1586720000000001</v>
      </c>
      <c r="I9" s="18">
        <v>1.1041073872745359E-11</v>
      </c>
      <c r="J9" s="18">
        <v>8.9641846464624202E-11</v>
      </c>
      <c r="K9" s="19">
        <v>2.9403872135915115</v>
      </c>
      <c r="L9" s="19">
        <v>2.7611814844483411</v>
      </c>
      <c r="M9" s="21">
        <v>95.665233333309317</v>
      </c>
      <c r="N9" s="22">
        <v>1.8740058502198591E-11</v>
      </c>
      <c r="O9" s="23">
        <v>1.7323869312324163</v>
      </c>
      <c r="P9" s="17">
        <v>258649754850</v>
      </c>
      <c r="Q9" s="17">
        <v>204531885000</v>
      </c>
      <c r="R9" s="18">
        <v>3.391415916157008E-11</v>
      </c>
      <c r="S9" s="18">
        <v>4.2887635603045368E-11</v>
      </c>
      <c r="T9" s="19">
        <v>0.95727074597584616</v>
      </c>
      <c r="U9" s="19">
        <v>1.3210408978537631</v>
      </c>
      <c r="V9" s="17">
        <v>350532360000</v>
      </c>
      <c r="W9" s="17">
        <v>24073875000</v>
      </c>
      <c r="X9" s="18">
        <v>2.5024476921571469E-11</v>
      </c>
      <c r="Y9" s="18">
        <v>3.6437378498824898E-10</v>
      </c>
      <c r="Z9" s="19">
        <v>1.2973311107156222</v>
      </c>
      <c r="AA9" s="19">
        <v>11.223576802659425</v>
      </c>
    </row>
    <row r="10" spans="1:27" x14ac:dyDescent="0.35">
      <c r="A10" s="15">
        <v>1002750</v>
      </c>
      <c r="B10" s="15">
        <v>4624290000</v>
      </c>
      <c r="C10" s="15">
        <v>165.52</v>
      </c>
      <c r="D10" s="15">
        <v>21113352000</v>
      </c>
      <c r="E10" s="15">
        <v>7.8395889008999999</v>
      </c>
      <c r="F10" s="15">
        <f t="shared" si="0"/>
        <v>1.6953065013007402E-9</v>
      </c>
      <c r="G10" s="17">
        <v>48.596975999999998</v>
      </c>
      <c r="H10" s="17">
        <v>11.51064</v>
      </c>
      <c r="I10" s="18">
        <v>7.365397161718891E-10</v>
      </c>
      <c r="J10" s="18">
        <v>3.109610144166798E-9</v>
      </c>
      <c r="K10" s="19">
        <v>2.3017176997748754</v>
      </c>
      <c r="L10" s="19">
        <v>1.8342465753433244</v>
      </c>
      <c r="M10" s="21">
        <v>110.09666666669999</v>
      </c>
      <c r="N10" s="22">
        <v>1.1276437576824724E-9</v>
      </c>
      <c r="O10" s="23">
        <v>1.5034060976712409</v>
      </c>
      <c r="P10" s="17">
        <v>4624290000</v>
      </c>
      <c r="Q10" s="17">
        <v>4624290000</v>
      </c>
      <c r="R10" s="18">
        <v>1.6953065013007929E-9</v>
      </c>
      <c r="S10" s="18">
        <v>1.6953065013007929E-9</v>
      </c>
      <c r="T10" s="19" t="s">
        <v>55</v>
      </c>
      <c r="U10" s="19" t="s">
        <v>55</v>
      </c>
      <c r="V10" s="17">
        <v>8407800000</v>
      </c>
      <c r="W10" s="17">
        <v>576090000</v>
      </c>
      <c r="X10" s="18">
        <v>9.324185757154363E-10</v>
      </c>
      <c r="Y10" s="18">
        <v>1.3608271105036099E-8</v>
      </c>
      <c r="Z10" s="19">
        <v>1.8181818181809675</v>
      </c>
      <c r="AA10" s="19">
        <v>8.0270270270307833</v>
      </c>
    </row>
    <row r="11" spans="1:27" x14ac:dyDescent="0.35">
      <c r="A11" s="15">
        <v>7002300</v>
      </c>
      <c r="B11" s="15">
        <v>90274300000</v>
      </c>
      <c r="C11" s="15">
        <v>161.917</v>
      </c>
      <c r="D11" s="15">
        <v>28208952000</v>
      </c>
      <c r="E11" s="15">
        <v>5.7399154708099998</v>
      </c>
      <c r="F11" s="15">
        <f t="shared" si="0"/>
        <v>6.3583051552989057E-11</v>
      </c>
      <c r="G11" s="17">
        <v>34.027343999999999</v>
      </c>
      <c r="H11" s="17">
        <v>20.214576000000001</v>
      </c>
      <c r="I11" s="18">
        <v>5.2710880087211018E-11</v>
      </c>
      <c r="J11" s="18">
        <v>8.8728610942434788E-11</v>
      </c>
      <c r="K11" s="19">
        <v>1.2062604807167097</v>
      </c>
      <c r="L11" s="19">
        <v>1.395475819031343</v>
      </c>
      <c r="M11" s="21">
        <v>161.917</v>
      </c>
      <c r="N11" s="32">
        <v>6.358305155293538E-11</v>
      </c>
      <c r="O11" s="19" t="s">
        <v>55</v>
      </c>
      <c r="P11" s="17">
        <v>90274300000</v>
      </c>
      <c r="Q11" s="17">
        <v>88933620000</v>
      </c>
      <c r="R11" s="18">
        <v>6.358305155293538E-11</v>
      </c>
      <c r="S11" s="18">
        <v>6.4541570114936907E-11</v>
      </c>
      <c r="T11" s="19" t="s">
        <v>55</v>
      </c>
      <c r="U11" s="19">
        <v>1.0150750638499619</v>
      </c>
      <c r="V11" s="17">
        <v>131989500000</v>
      </c>
      <c r="W11" s="17">
        <v>9043725000</v>
      </c>
      <c r="X11" s="18">
        <v>4.3487667358427409E-11</v>
      </c>
      <c r="Y11" s="18">
        <v>6.3468487496083251E-10</v>
      </c>
      <c r="Z11" s="19">
        <v>1.4620938628173705</v>
      </c>
      <c r="AA11" s="19">
        <v>9.9819819819718383</v>
      </c>
    </row>
    <row r="12" spans="1:27" x14ac:dyDescent="0.35">
      <c r="A12" s="15">
        <v>7002271</v>
      </c>
      <c r="B12" s="15">
        <v>368205020000</v>
      </c>
      <c r="C12" s="15">
        <v>148.11000000000001</v>
      </c>
      <c r="D12" s="15">
        <v>51047321660.097115</v>
      </c>
      <c r="E12" s="15">
        <v>2.9014254848899999</v>
      </c>
      <c r="F12" s="15">
        <f t="shared" si="0"/>
        <v>7.8799183261814305E-12</v>
      </c>
      <c r="G12" s="17">
        <v>69.505343999999994</v>
      </c>
      <c r="H12" s="17">
        <v>20.4984</v>
      </c>
      <c r="I12" s="18">
        <v>5.7873064472844487E-12</v>
      </c>
      <c r="J12" s="18">
        <v>1.96234206304845E-11</v>
      </c>
      <c r="K12" s="19">
        <v>1.361586499342446</v>
      </c>
      <c r="L12" s="19">
        <v>2.4903076171853513</v>
      </c>
      <c r="M12" s="21">
        <v>148.11000000000001</v>
      </c>
      <c r="N12" s="22">
        <v>7.879918326182332E-12</v>
      </c>
      <c r="O12" s="19" t="s">
        <v>55</v>
      </c>
      <c r="P12" s="17">
        <v>368205020000</v>
      </c>
      <c r="Q12" s="17">
        <v>368205020000</v>
      </c>
      <c r="R12" s="18">
        <v>7.8799183261823303E-12</v>
      </c>
      <c r="S12" s="18">
        <v>7.8799183261823303E-12</v>
      </c>
      <c r="T12" s="19" t="s">
        <v>55</v>
      </c>
      <c r="U12" s="19" t="s">
        <v>55</v>
      </c>
      <c r="V12" s="17">
        <v>538350300000</v>
      </c>
      <c r="W12" s="17">
        <v>36886965000</v>
      </c>
      <c r="X12" s="18">
        <v>5.3894750033395197E-12</v>
      </c>
      <c r="Y12" s="18">
        <v>7.8657202751441645E-11</v>
      </c>
      <c r="Z12" s="19">
        <v>1.4620938628154523</v>
      </c>
      <c r="AA12" s="19">
        <v>9.9819819819849336</v>
      </c>
    </row>
    <row r="13" spans="1:27" x14ac:dyDescent="0.35">
      <c r="A13" s="15">
        <v>6000585</v>
      </c>
      <c r="B13" s="15">
        <v>393468030000</v>
      </c>
      <c r="C13" s="15">
        <v>137.53</v>
      </c>
      <c r="D13" s="15">
        <v>950567535842.96179</v>
      </c>
      <c r="E13" s="15">
        <v>0.14468198714399999</v>
      </c>
      <c r="F13" s="15">
        <f t="shared" si="0"/>
        <v>3.6770963868144509E-13</v>
      </c>
      <c r="G13" s="17">
        <v>1374.1181280000001</v>
      </c>
      <c r="H13" s="17">
        <v>589.18708800000002</v>
      </c>
      <c r="I13" s="18">
        <v>2.5436884793523032E-13</v>
      </c>
      <c r="J13" s="18">
        <v>5.9324593540019212E-13</v>
      </c>
      <c r="K13" s="19">
        <v>1.4455765384235633</v>
      </c>
      <c r="L13" s="19">
        <v>1.6133543236130727</v>
      </c>
      <c r="M13" s="21">
        <v>137.53</v>
      </c>
      <c r="N13" s="22">
        <v>3.67709638680549E-13</v>
      </c>
      <c r="O13" s="19" t="s">
        <v>55</v>
      </c>
      <c r="P13" s="17">
        <v>393468030000</v>
      </c>
      <c r="Q13" s="17">
        <v>379831275000</v>
      </c>
      <c r="R13" s="18">
        <v>3.67709638680549E-13</v>
      </c>
      <c r="S13" s="18">
        <v>3.8091120101589162E-13</v>
      </c>
      <c r="T13" s="19" t="s">
        <v>55</v>
      </c>
      <c r="U13" s="19">
        <v>1.0359021383889924</v>
      </c>
      <c r="V13" s="17">
        <v>803698200000</v>
      </c>
      <c r="W13" s="17">
        <v>55068210000</v>
      </c>
      <c r="X13" s="18">
        <v>1.8002029511033789E-13</v>
      </c>
      <c r="Y13" s="18">
        <v>2.627323225934662E-12</v>
      </c>
      <c r="Z13" s="19">
        <v>2.0426010214882924</v>
      </c>
      <c r="AA13" s="19">
        <v>7.1451029550355347</v>
      </c>
    </row>
    <row r="14" spans="1:27" x14ac:dyDescent="0.35">
      <c r="A14" s="15">
        <v>6000760</v>
      </c>
      <c r="B14" s="15">
        <v>137332790000</v>
      </c>
      <c r="C14" s="15">
        <v>118.218</v>
      </c>
      <c r="D14" s="15">
        <v>303650689359.29614</v>
      </c>
      <c r="E14" s="15">
        <v>0.38932235012999999</v>
      </c>
      <c r="F14" s="15">
        <f t="shared" si="0"/>
        <v>2.8348826972058167E-12</v>
      </c>
      <c r="G14" s="17">
        <v>590.89003200000002</v>
      </c>
      <c r="H14" s="17">
        <v>152.38195200000001</v>
      </c>
      <c r="I14" s="18">
        <v>1.456809285385964E-12</v>
      </c>
      <c r="J14" s="18">
        <v>5.6490553767129137E-12</v>
      </c>
      <c r="K14" s="19">
        <v>1.9459532044779162</v>
      </c>
      <c r="L14" s="19">
        <v>1.9926945768417621</v>
      </c>
      <c r="M14" s="21">
        <v>101.706</v>
      </c>
      <c r="N14" s="22">
        <v>2.4389228341041355E-12</v>
      </c>
      <c r="O14" s="23">
        <v>1.1623503038164489</v>
      </c>
      <c r="P14" s="17">
        <v>143141343188</v>
      </c>
      <c r="Q14" s="17">
        <v>112896775200</v>
      </c>
      <c r="R14" s="18">
        <v>2.7198455838074309E-12</v>
      </c>
      <c r="S14" s="18">
        <v>3.4484806978804271E-12</v>
      </c>
      <c r="T14" s="19">
        <v>1.042295457539002</v>
      </c>
      <c r="U14" s="19">
        <v>1.216445640334364</v>
      </c>
      <c r="V14" s="17">
        <v>307597500000</v>
      </c>
      <c r="W14" s="17">
        <v>21076125000</v>
      </c>
      <c r="X14" s="18">
        <v>1.265687627923327E-12</v>
      </c>
      <c r="Y14" s="18">
        <v>1.847219781293505E-11</v>
      </c>
      <c r="Z14" s="19">
        <v>2.2397964826924355</v>
      </c>
      <c r="AA14" s="19">
        <v>6.5160360360288596</v>
      </c>
    </row>
    <row r="15" spans="1:27" x14ac:dyDescent="0.35">
      <c r="A15" s="15">
        <v>7000300</v>
      </c>
      <c r="B15" s="15">
        <v>43945123182</v>
      </c>
      <c r="C15" s="15">
        <v>113.414</v>
      </c>
      <c r="D15" s="15">
        <v>71561481960.898071</v>
      </c>
      <c r="E15" s="15">
        <v>1.5848469999799999</v>
      </c>
      <c r="F15" s="15">
        <f t="shared" si="0"/>
        <v>3.6064229321108284E-11</v>
      </c>
      <c r="G15" s="17">
        <v>99.338399999999993</v>
      </c>
      <c r="H15" s="17">
        <v>31.756751999999999</v>
      </c>
      <c r="I15" s="18">
        <v>2.5979980511056609E-11</v>
      </c>
      <c r="J15" s="18">
        <v>8.1268062174606066E-11</v>
      </c>
      <c r="K15" s="19">
        <v>1.3881545948716827</v>
      </c>
      <c r="L15" s="19">
        <v>2.2534257269448648</v>
      </c>
      <c r="M15" s="21">
        <v>83.935500000036711</v>
      </c>
      <c r="N15" s="22">
        <v>2.6690436103013329E-11</v>
      </c>
      <c r="O15" s="23">
        <v>1.3512041984595622</v>
      </c>
      <c r="P15" s="17">
        <v>48853563182</v>
      </c>
      <c r="Q15" s="17">
        <v>14173163182</v>
      </c>
      <c r="R15" s="18">
        <v>3.2440765765187809E-11</v>
      </c>
      <c r="S15" s="18">
        <v>1.1182027467198221E-10</v>
      </c>
      <c r="T15" s="19">
        <v>1.1116947602944851</v>
      </c>
      <c r="U15" s="19">
        <v>3.1005868356809674</v>
      </c>
      <c r="V15" s="17">
        <v>64315907955</v>
      </c>
      <c r="W15" s="17">
        <v>4406830730.25</v>
      </c>
      <c r="X15" s="18">
        <v>2.4641601904942982E-11</v>
      </c>
      <c r="Y15" s="18">
        <v>3.5963418996403272E-10</v>
      </c>
      <c r="Z15" s="19">
        <v>1.4635505216024813</v>
      </c>
      <c r="AA15" s="19">
        <v>9.9720470043046934</v>
      </c>
    </row>
    <row r="16" spans="1:27" x14ac:dyDescent="0.35">
      <c r="A16" s="15">
        <v>4002007</v>
      </c>
      <c r="B16" s="15">
        <v>206645175000</v>
      </c>
      <c r="C16" s="15">
        <v>112.788</v>
      </c>
      <c r="D16" s="15">
        <v>357678170717.96155</v>
      </c>
      <c r="E16" s="15">
        <v>0.31533375317099999</v>
      </c>
      <c r="F16" s="15">
        <f t="shared" si="0"/>
        <v>1.525967171365119E-12</v>
      </c>
      <c r="G16" s="17">
        <v>509.93711999999999</v>
      </c>
      <c r="H16" s="17">
        <v>248.94518400000001</v>
      </c>
      <c r="I16" s="18">
        <v>1.0703381358673169E-12</v>
      </c>
      <c r="J16" s="18">
        <v>2.1924712005288222E-12</v>
      </c>
      <c r="K16" s="19">
        <v>1.4256870051009418</v>
      </c>
      <c r="L16" s="19">
        <v>1.4367748151229496</v>
      </c>
      <c r="M16" s="21">
        <v>60.857333333299991</v>
      </c>
      <c r="N16" s="22">
        <v>8.2337033020869143E-13</v>
      </c>
      <c r="O16" s="23">
        <v>1.8533181429774708</v>
      </c>
      <c r="P16" s="17">
        <v>207394238700</v>
      </c>
      <c r="Q16" s="17">
        <v>18434790000</v>
      </c>
      <c r="R16" s="18">
        <v>1.520455703823118E-12</v>
      </c>
      <c r="S16" s="18">
        <v>1.710536182790628E-11</v>
      </c>
      <c r="T16" s="19">
        <v>1.0036248787340689</v>
      </c>
      <c r="U16" s="19">
        <v>11.209521507955662</v>
      </c>
      <c r="V16" s="17">
        <v>375718500000</v>
      </c>
      <c r="W16" s="17">
        <v>25743675000</v>
      </c>
      <c r="X16" s="18">
        <v>8.3928194425206192E-13</v>
      </c>
      <c r="Y16" s="18">
        <v>1.224897972692198E-11</v>
      </c>
      <c r="Z16" s="19">
        <v>1.8181818181849336</v>
      </c>
      <c r="AA16" s="19">
        <v>8.0270270270132684</v>
      </c>
    </row>
    <row r="17" spans="1:27" x14ac:dyDescent="0.35">
      <c r="A17" s="15">
        <v>7002297</v>
      </c>
      <c r="B17" s="15">
        <v>155518828393</v>
      </c>
      <c r="C17" s="15">
        <v>81.156999999999996</v>
      </c>
      <c r="D17" s="15">
        <v>435174718641.0191</v>
      </c>
      <c r="E17" s="15">
        <v>0.18649291083200001</v>
      </c>
      <c r="F17" s="15">
        <f t="shared" si="0"/>
        <v>1.1991661251506327E-12</v>
      </c>
      <c r="G17" s="17">
        <v>508.58107200000001</v>
      </c>
      <c r="H17" s="17">
        <v>273.51172800000001</v>
      </c>
      <c r="I17" s="18">
        <v>1.026083764904971E-12</v>
      </c>
      <c r="J17" s="18">
        <v>1.9079502913204741E-12</v>
      </c>
      <c r="K17" s="19">
        <v>1.1686824859382301</v>
      </c>
      <c r="L17" s="19">
        <v>1.5910641997845081</v>
      </c>
      <c r="M17" s="21">
        <v>58.771079999965465</v>
      </c>
      <c r="N17" s="22">
        <v>8.6839444871788958E-13</v>
      </c>
      <c r="O17" s="23">
        <v>1.3809002659115328</v>
      </c>
      <c r="P17" s="17">
        <v>183705414322</v>
      </c>
      <c r="Q17" s="17">
        <v>99797508392.899994</v>
      </c>
      <c r="R17" s="18">
        <v>1.015173730837542E-12</v>
      </c>
      <c r="S17" s="18">
        <v>1.8687130955023821E-12</v>
      </c>
      <c r="T17" s="19">
        <v>1.18124227284788</v>
      </c>
      <c r="U17" s="19">
        <v>1.5583437993369189</v>
      </c>
      <c r="V17" s="17">
        <v>254683385649</v>
      </c>
      <c r="W17" s="17">
        <v>17450626375.900002</v>
      </c>
      <c r="X17" s="18">
        <v>7.3225393308278948E-13</v>
      </c>
      <c r="Y17" s="18">
        <v>1.0686889216187399E-11</v>
      </c>
      <c r="Z17" s="19">
        <v>1.6376369876246482</v>
      </c>
      <c r="AA17" s="19">
        <v>8.911933878094338</v>
      </c>
    </row>
    <row r="18" spans="1:27" x14ac:dyDescent="0.35">
      <c r="A18" s="15">
        <v>7005743</v>
      </c>
      <c r="B18" s="15">
        <v>34819936957.099998</v>
      </c>
      <c r="C18" s="15">
        <v>77.189599999999999</v>
      </c>
      <c r="D18" s="15">
        <v>8076369792.4957438</v>
      </c>
      <c r="E18" s="15">
        <v>9.5574623231999993</v>
      </c>
      <c r="F18" s="15">
        <f t="shared" si="0"/>
        <v>2.7448247063098641E-10</v>
      </c>
      <c r="G18" s="17">
        <v>22.642848000000001</v>
      </c>
      <c r="H18" s="17">
        <v>3.1536</v>
      </c>
      <c r="I18" s="18">
        <v>9.7903847359371496E-11</v>
      </c>
      <c r="J18" s="18">
        <v>7.0294962404028729E-10</v>
      </c>
      <c r="K18" s="19">
        <v>2.8035922799179573</v>
      </c>
      <c r="L18" s="19">
        <v>2.5610000610395858</v>
      </c>
      <c r="M18" s="21">
        <v>28.690521111078379</v>
      </c>
      <c r="N18" s="22">
        <v>1.0202210036401773E-10</v>
      </c>
      <c r="O18" s="23">
        <v>2.6904216797304232</v>
      </c>
      <c r="P18" s="17">
        <v>35448959236.699997</v>
      </c>
      <c r="Q18" s="17">
        <v>34819936957.099998</v>
      </c>
      <c r="R18" s="18">
        <v>2.6961193019467182E-10</v>
      </c>
      <c r="S18" s="18">
        <v>2.744824706309556E-10</v>
      </c>
      <c r="T18" s="19">
        <v>1.0180650034025254</v>
      </c>
      <c r="U18" s="19" t="s">
        <v>55</v>
      </c>
      <c r="V18" s="17">
        <v>87284729121.5</v>
      </c>
      <c r="W18" s="17">
        <v>5981435565.1999998</v>
      </c>
      <c r="X18" s="18">
        <v>1.094975308899106E-10</v>
      </c>
      <c r="Y18" s="18">
        <v>1.59785426408407E-9</v>
      </c>
      <c r="Z18" s="19">
        <v>2.5067457539929934</v>
      </c>
      <c r="AA18" s="19">
        <v>5.8213344568445775</v>
      </c>
    </row>
    <row r="19" spans="1:27" x14ac:dyDescent="0.35">
      <c r="A19" s="15">
        <v>8001418</v>
      </c>
      <c r="B19" s="15">
        <v>93072000000</v>
      </c>
      <c r="C19" s="15">
        <v>74.3</v>
      </c>
      <c r="D19" s="15">
        <v>306369098718.59229</v>
      </c>
      <c r="E19" s="15">
        <v>0.242517931184</v>
      </c>
      <c r="F19" s="15">
        <f t="shared" si="0"/>
        <v>2.605702372184975E-12</v>
      </c>
      <c r="G19" s="17">
        <v>377.35977600000001</v>
      </c>
      <c r="H19" s="17">
        <v>253.77019200000001</v>
      </c>
      <c r="I19" s="18">
        <v>2.1155055150760339E-12</v>
      </c>
      <c r="J19" s="18">
        <v>3.1457858821175379E-12</v>
      </c>
      <c r="K19" s="19">
        <v>1.2317161801803898</v>
      </c>
      <c r="L19" s="19">
        <v>1.207269838529444</v>
      </c>
      <c r="M19" s="21">
        <v>74.3</v>
      </c>
      <c r="N19" s="22">
        <v>2.605702372187091E-12</v>
      </c>
      <c r="O19" s="19" t="s">
        <v>55</v>
      </c>
      <c r="P19" s="17">
        <v>94545640000</v>
      </c>
      <c r="Q19" s="17">
        <v>93072000000</v>
      </c>
      <c r="R19" s="18">
        <v>2.5650884713900811E-12</v>
      </c>
      <c r="S19" s="18">
        <v>2.605702372187091E-12</v>
      </c>
      <c r="T19" s="19">
        <v>1.0158333333305691</v>
      </c>
      <c r="U19" s="19" t="s">
        <v>55</v>
      </c>
      <c r="V19" s="17">
        <v>136080000000</v>
      </c>
      <c r="W19" s="17">
        <v>9324000000</v>
      </c>
      <c r="X19" s="18">
        <v>1.7821717459156151E-12</v>
      </c>
      <c r="Y19" s="18">
        <v>2.6010074129579248E-11</v>
      </c>
      <c r="Z19" s="19">
        <v>1.462093862811906</v>
      </c>
      <c r="AA19" s="19">
        <v>9.9819819820091453</v>
      </c>
    </row>
    <row r="20" spans="1:27" x14ac:dyDescent="0.35">
      <c r="A20" s="15">
        <v>7007137</v>
      </c>
      <c r="B20" s="15">
        <v>363315911483</v>
      </c>
      <c r="C20" s="15">
        <v>71.632499999999993</v>
      </c>
      <c r="D20" s="15">
        <v>191227990640.70386</v>
      </c>
      <c r="E20" s="15">
        <v>0.37459212827600002</v>
      </c>
      <c r="F20" s="15">
        <f t="shared" si="0"/>
        <v>1.0310369472863773E-12</v>
      </c>
      <c r="G20" s="17">
        <v>253.73865599999999</v>
      </c>
      <c r="H20" s="17">
        <v>127.81540800000001</v>
      </c>
      <c r="I20" s="18">
        <v>7.7703226939839002E-13</v>
      </c>
      <c r="J20" s="18">
        <v>1.5425614704119041E-12</v>
      </c>
      <c r="K20" s="19">
        <v>1.3268907713295752</v>
      </c>
      <c r="L20" s="19">
        <v>1.4961262779829629</v>
      </c>
      <c r="M20" s="21">
        <v>48.818260000000379</v>
      </c>
      <c r="N20" s="22">
        <v>7.0266191689808322E-13</v>
      </c>
      <c r="O20" s="23">
        <v>1.4673300523214821</v>
      </c>
      <c r="P20" s="17">
        <v>368833563800</v>
      </c>
      <c r="Q20" s="17">
        <v>310363777378</v>
      </c>
      <c r="R20" s="18">
        <v>1.0156129079372259E-12</v>
      </c>
      <c r="S20" s="18">
        <v>1.2069453833832651E-12</v>
      </c>
      <c r="T20" s="19">
        <v>1.0151869272556819</v>
      </c>
      <c r="U20" s="19">
        <v>1.170613125509834</v>
      </c>
      <c r="V20" s="17">
        <v>854911336178</v>
      </c>
      <c r="W20" s="17">
        <v>58900895055.5</v>
      </c>
      <c r="X20" s="18">
        <v>4.3816488613946179E-13</v>
      </c>
      <c r="Y20" s="18">
        <v>6.3597017994854754E-12</v>
      </c>
      <c r="Z20" s="19">
        <v>2.3530798106031603</v>
      </c>
      <c r="AA20" s="19">
        <v>6.1682579040464587</v>
      </c>
    </row>
    <row r="21" spans="1:27" x14ac:dyDescent="0.35">
      <c r="A21" s="15">
        <v>6001264</v>
      </c>
      <c r="B21" s="15">
        <v>145419060400</v>
      </c>
      <c r="C21" s="15">
        <v>71.141599999999997</v>
      </c>
      <c r="D21" s="15">
        <v>63920315320.194237</v>
      </c>
      <c r="E21" s="15">
        <v>1.11297323306</v>
      </c>
      <c r="F21" s="15">
        <f t="shared" si="0"/>
        <v>7.6535581374173143E-12</v>
      </c>
      <c r="G21" s="17">
        <v>174.015648</v>
      </c>
      <c r="H21" s="17">
        <v>15.957216000000001</v>
      </c>
      <c r="I21" s="18">
        <v>2.8113440089264318E-12</v>
      </c>
      <c r="J21" s="18">
        <v>3.0658095338450692E-11</v>
      </c>
      <c r="K21" s="19">
        <v>2.7223840672357507</v>
      </c>
      <c r="L21" s="19">
        <v>4.0057310322836956</v>
      </c>
      <c r="M21" s="21">
        <v>43.491599999999998</v>
      </c>
      <c r="N21" s="22">
        <v>4.6789148555653074E-12</v>
      </c>
      <c r="O21" s="23">
        <v>1.6357549503842403</v>
      </c>
      <c r="P21" s="17">
        <v>147854091012</v>
      </c>
      <c r="Q21" s="17">
        <v>134229918800</v>
      </c>
      <c r="R21" s="18">
        <v>7.5275105709967597E-12</v>
      </c>
      <c r="S21" s="18">
        <v>8.2915436663286347E-12</v>
      </c>
      <c r="T21" s="19">
        <v>1.0167449205463619</v>
      </c>
      <c r="U21" s="19">
        <v>1.083358030010823</v>
      </c>
      <c r="V21" s="17">
        <v>325709100000</v>
      </c>
      <c r="W21" s="17">
        <v>22317105000</v>
      </c>
      <c r="X21" s="18">
        <v>3.41707748742036E-12</v>
      </c>
      <c r="Y21" s="18">
        <v>4.9870860627216068E-11</v>
      </c>
      <c r="Z21" s="19">
        <v>2.2397964826948855</v>
      </c>
      <c r="AA21" s="19">
        <v>6.5160360360217302</v>
      </c>
    </row>
    <row r="22" spans="1:27" x14ac:dyDescent="0.35">
      <c r="A22" s="15">
        <v>4003717</v>
      </c>
      <c r="B22" s="15">
        <v>366756660000</v>
      </c>
      <c r="C22" s="15">
        <v>69.186300000000003</v>
      </c>
      <c r="D22" s="15">
        <v>434137202717.96155</v>
      </c>
      <c r="E22" s="15">
        <v>0.15936505686899999</v>
      </c>
      <c r="F22" s="15">
        <f t="shared" si="0"/>
        <v>4.3452532496342396E-13</v>
      </c>
      <c r="G22" s="17">
        <v>584.48822399999995</v>
      </c>
      <c r="H22" s="17">
        <v>320.50036799999998</v>
      </c>
      <c r="I22" s="18">
        <v>3.2275005952809571E-13</v>
      </c>
      <c r="J22" s="18">
        <v>5.8859092819971722E-13</v>
      </c>
      <c r="K22" s="19">
        <v>1.3463214401829542</v>
      </c>
      <c r="L22" s="19">
        <v>1.3545606996550452</v>
      </c>
      <c r="M22" s="21">
        <v>45.230466666669997</v>
      </c>
      <c r="N22" s="22">
        <v>2.8407044785679647E-13</v>
      </c>
      <c r="O22" s="23">
        <v>1.5296393139157991</v>
      </c>
      <c r="P22" s="17">
        <v>378860522400</v>
      </c>
      <c r="Q22" s="17">
        <v>138522555000</v>
      </c>
      <c r="R22" s="18">
        <v>4.2064307956720931E-13</v>
      </c>
      <c r="S22" s="18">
        <v>1.1504628749359819E-12</v>
      </c>
      <c r="T22" s="19">
        <v>1.0330024338212669</v>
      </c>
      <c r="U22" s="19">
        <v>2.647631355051502</v>
      </c>
      <c r="V22" s="17">
        <v>665715915000</v>
      </c>
      <c r="W22" s="17">
        <v>45613868250</v>
      </c>
      <c r="X22" s="18">
        <v>2.393889845171835E-13</v>
      </c>
      <c r="Y22" s="18">
        <v>3.4937851794399762E-12</v>
      </c>
      <c r="Z22" s="19">
        <v>1.8151433569066728</v>
      </c>
      <c r="AA22" s="19">
        <v>8.0404638779971531</v>
      </c>
    </row>
    <row r="23" spans="1:27" x14ac:dyDescent="0.35">
      <c r="A23" s="15">
        <v>4002819</v>
      </c>
      <c r="B23" s="15">
        <v>344110275000</v>
      </c>
      <c r="C23" s="15">
        <v>65.631899999999987</v>
      </c>
      <c r="D23" s="15">
        <v>308049930562.5</v>
      </c>
      <c r="E23" s="15">
        <v>0.213056045428</v>
      </c>
      <c r="F23" s="15">
        <f t="shared" si="0"/>
        <v>6.1915049013866266E-13</v>
      </c>
      <c r="G23" s="17">
        <v>459.25876799999998</v>
      </c>
      <c r="H23" s="17">
        <v>156.32395199999999</v>
      </c>
      <c r="I23" s="18">
        <v>4.1529803845771252E-13</v>
      </c>
      <c r="J23" s="18">
        <v>1.22008983943104E-12</v>
      </c>
      <c r="K23" s="19">
        <v>1.4908582097770844</v>
      </c>
      <c r="L23" s="19">
        <v>1.9705868910111473</v>
      </c>
      <c r="M23" s="21">
        <v>38.383733333333701</v>
      </c>
      <c r="N23" s="22">
        <v>3.6209994387911072E-13</v>
      </c>
      <c r="O23" s="23">
        <v>1.709888390221264</v>
      </c>
      <c r="P23" s="17">
        <v>358407483750</v>
      </c>
      <c r="Q23" s="17">
        <v>47808225000</v>
      </c>
      <c r="R23" s="18">
        <v>5.9445199971482807E-13</v>
      </c>
      <c r="S23" s="18">
        <v>4.4564726138221446E-12</v>
      </c>
      <c r="T23" s="19">
        <v>1.0415483343247569</v>
      </c>
      <c r="U23" s="19">
        <v>7.1977212080081872</v>
      </c>
      <c r="V23" s="17">
        <v>678723867000</v>
      </c>
      <c r="W23" s="17">
        <v>46590975000</v>
      </c>
      <c r="X23" s="18">
        <v>3.1390681216157559E-13</v>
      </c>
      <c r="Y23" s="18">
        <v>4.5729037743457229E-12</v>
      </c>
      <c r="Z23" s="19">
        <v>1.9724022103104535</v>
      </c>
      <c r="AA23" s="19">
        <v>7.3857710640253238</v>
      </c>
    </row>
    <row r="24" spans="1:27" x14ac:dyDescent="0.35">
      <c r="A24" s="15">
        <v>3000416</v>
      </c>
      <c r="B24" s="15">
        <v>52237710000</v>
      </c>
      <c r="C24" s="15">
        <v>61.472000000000001</v>
      </c>
      <c r="D24" s="15">
        <v>397706778564.07678</v>
      </c>
      <c r="E24" s="15">
        <v>0.15456613594099999</v>
      </c>
      <c r="F24" s="15">
        <f t="shared" si="0"/>
        <v>2.9588995371542894E-12</v>
      </c>
      <c r="G24" s="17">
        <v>536.61657600000001</v>
      </c>
      <c r="H24" s="17">
        <v>231.44270399999999</v>
      </c>
      <c r="I24" s="18">
        <v>2.1929520175923329E-12</v>
      </c>
      <c r="J24" s="18">
        <v>5.0845171728234279E-12</v>
      </c>
      <c r="K24" s="19">
        <v>1.3492769168741821</v>
      </c>
      <c r="L24" s="19">
        <v>1.7183811444037111</v>
      </c>
      <c r="M24" s="21">
        <v>38.859333333332998</v>
      </c>
      <c r="N24" s="22">
        <v>1.8704591263300951E-12</v>
      </c>
      <c r="O24" s="23">
        <v>1.5819108236595105</v>
      </c>
      <c r="P24" s="17">
        <v>52292506500</v>
      </c>
      <c r="Q24" s="17">
        <v>36198495000</v>
      </c>
      <c r="R24" s="18">
        <v>2.955798952580645E-12</v>
      </c>
      <c r="S24" s="18">
        <v>4.269960282617179E-12</v>
      </c>
      <c r="T24" s="19">
        <v>1.0010489835807839</v>
      </c>
      <c r="U24" s="19">
        <v>1.4430906588771808</v>
      </c>
      <c r="V24" s="17">
        <v>80019900000</v>
      </c>
      <c r="W24" s="17">
        <v>5482845000</v>
      </c>
      <c r="X24" s="18">
        <v>1.9315962146980509E-12</v>
      </c>
      <c r="Y24" s="18">
        <v>2.819086367397155E-11</v>
      </c>
      <c r="Z24" s="19">
        <v>1.5318416523261504</v>
      </c>
      <c r="AA24" s="19">
        <v>9.5274825387025057</v>
      </c>
    </row>
    <row r="25" spans="1:27" x14ac:dyDescent="0.35">
      <c r="A25" s="15">
        <v>7001455</v>
      </c>
      <c r="B25" s="15">
        <v>12742000000</v>
      </c>
      <c r="C25" s="15">
        <v>53.79</v>
      </c>
      <c r="D25" s="15">
        <v>63119307849.599518</v>
      </c>
      <c r="E25" s="15">
        <v>0.85219565664700003</v>
      </c>
      <c r="F25" s="15">
        <f t="shared" si="0"/>
        <v>6.6880839479438076E-11</v>
      </c>
      <c r="G25" s="17">
        <v>76.317120000000003</v>
      </c>
      <c r="H25" s="17">
        <v>41.469839999999998</v>
      </c>
      <c r="I25" s="18">
        <v>5.5314879496799713E-11</v>
      </c>
      <c r="J25" s="18">
        <v>1.0179620409296979E-10</v>
      </c>
      <c r="K25" s="19">
        <v>1.2090931063723902</v>
      </c>
      <c r="L25" s="19">
        <v>1.5220533247691082</v>
      </c>
      <c r="M25" s="21">
        <v>53.79</v>
      </c>
      <c r="N25" s="22">
        <v>6.6880839479446038E-11</v>
      </c>
      <c r="O25" s="19" t="s">
        <v>55</v>
      </c>
      <c r="P25" s="17">
        <v>12742000000</v>
      </c>
      <c r="Q25" s="17">
        <v>12742000000</v>
      </c>
      <c r="R25" s="18">
        <v>6.6880839479446038E-11</v>
      </c>
      <c r="S25" s="18">
        <v>6.6880839479446038E-11</v>
      </c>
      <c r="T25" s="19" t="s">
        <v>55</v>
      </c>
      <c r="U25" s="19" t="s">
        <v>55</v>
      </c>
      <c r="V25" s="17">
        <v>18630000000</v>
      </c>
      <c r="W25" s="17">
        <v>1276500000</v>
      </c>
      <c r="X25" s="18">
        <v>4.5743191446435931E-11</v>
      </c>
      <c r="Y25" s="18">
        <v>6.6760333462365952E-10</v>
      </c>
      <c r="Z25" s="19">
        <v>1.4620938628148781</v>
      </c>
      <c r="AA25" s="19">
        <v>9.9819819819888522</v>
      </c>
    </row>
    <row r="26" spans="1:27" x14ac:dyDescent="0.35">
      <c r="A26" s="15">
        <v>4005021</v>
      </c>
      <c r="B26" s="15">
        <v>112084965000</v>
      </c>
      <c r="C26" s="15">
        <v>47.827599999999997</v>
      </c>
      <c r="D26" s="15">
        <v>122038014339.90286</v>
      </c>
      <c r="E26" s="15">
        <v>0.39190739261599999</v>
      </c>
      <c r="F26" s="15">
        <f t="shared" si="0"/>
        <v>3.4965206316119205E-12</v>
      </c>
      <c r="G26" s="17">
        <v>184.07563200000001</v>
      </c>
      <c r="H26" s="17">
        <v>45.380304000000002</v>
      </c>
      <c r="I26" s="18">
        <v>2.31811473547217E-12</v>
      </c>
      <c r="J26" s="18">
        <v>9.4029435100424306E-12</v>
      </c>
      <c r="K26" s="19">
        <v>1.5083466655492372</v>
      </c>
      <c r="L26" s="19">
        <v>2.6892286649293338</v>
      </c>
      <c r="M26" s="21">
        <v>16.796400000003302</v>
      </c>
      <c r="N26" s="22">
        <v>1.2279302983389508E-12</v>
      </c>
      <c r="O26" s="23">
        <v>2.8474911290500309</v>
      </c>
      <c r="P26" s="17">
        <v>113707893150</v>
      </c>
      <c r="Q26" s="17">
        <v>94328550000</v>
      </c>
      <c r="R26" s="18">
        <v>3.446615549363207E-12</v>
      </c>
      <c r="S26" s="18">
        <v>4.1547059995740431E-12</v>
      </c>
      <c r="T26" s="19">
        <v>1.014479445569731</v>
      </c>
      <c r="U26" s="19">
        <v>1.1882400927407017</v>
      </c>
      <c r="V26" s="17">
        <v>334003500000</v>
      </c>
      <c r="W26" s="17">
        <v>22885425000</v>
      </c>
      <c r="X26" s="18">
        <v>1.173363131272936E-12</v>
      </c>
      <c r="Y26" s="18">
        <v>1.7124759213172579E-11</v>
      </c>
      <c r="Z26" s="19">
        <v>2.9799134968701129</v>
      </c>
      <c r="AA26" s="19">
        <v>4.8976571333106511</v>
      </c>
    </row>
    <row r="27" spans="1:27" x14ac:dyDescent="0.35">
      <c r="A27" s="15">
        <v>6002433</v>
      </c>
      <c r="B27" s="15">
        <v>28846034933.299999</v>
      </c>
      <c r="C27" s="15">
        <v>42.075000000000003</v>
      </c>
      <c r="D27" s="15">
        <v>17792611584.959949</v>
      </c>
      <c r="E27" s="15">
        <v>2.3647456023600002</v>
      </c>
      <c r="F27" s="15">
        <f t="shared" si="0"/>
        <v>8.1978185488159647E-11</v>
      </c>
      <c r="G27" s="17">
        <v>49.101551999999998</v>
      </c>
      <c r="H27" s="17">
        <v>8.3570399999999996</v>
      </c>
      <c r="I27" s="18">
        <v>2.9705904465697109E-11</v>
      </c>
      <c r="J27" s="18">
        <v>1.7453620095505811E-10</v>
      </c>
      <c r="K27" s="19">
        <v>2.7596596354392879</v>
      </c>
      <c r="L27" s="19">
        <v>2.1290566498349857</v>
      </c>
      <c r="M27" s="21">
        <v>25.555</v>
      </c>
      <c r="N27" s="22">
        <v>4.9790909807444921E-11</v>
      </c>
      <c r="O27" s="23">
        <v>1.6464488358455736</v>
      </c>
      <c r="P27" s="17">
        <v>28985437160.599998</v>
      </c>
      <c r="Q27" s="17">
        <v>28846034933.299999</v>
      </c>
      <c r="R27" s="18">
        <v>8.1583920547954209E-11</v>
      </c>
      <c r="S27" s="18">
        <v>8.1978185488094105E-11</v>
      </c>
      <c r="T27" s="19">
        <v>1.0048326304693098</v>
      </c>
      <c r="U27" s="19" t="s">
        <v>55</v>
      </c>
      <c r="V27" s="17">
        <v>122925600000</v>
      </c>
      <c r="W27" s="17">
        <v>8422680000</v>
      </c>
      <c r="X27" s="18">
        <v>1.92372101690625E-11</v>
      </c>
      <c r="Y27" s="18">
        <v>2.8075928354847979E-10</v>
      </c>
      <c r="Z27" s="19">
        <v>4.2614383669851588</v>
      </c>
      <c r="AA27" s="19">
        <v>3.4248048047964237</v>
      </c>
    </row>
    <row r="28" spans="1:27" x14ac:dyDescent="0.35">
      <c r="A28" s="15">
        <v>1002465</v>
      </c>
      <c r="B28" s="15">
        <v>26676540000</v>
      </c>
      <c r="C28" s="15">
        <v>38.462000000000003</v>
      </c>
      <c r="D28" s="15">
        <v>70382046339.902878</v>
      </c>
      <c r="E28" s="15">
        <v>0.54647459117999997</v>
      </c>
      <c r="F28" s="15">
        <f t="shared" si="0"/>
        <v>2.0485212519314723E-11</v>
      </c>
      <c r="G28" s="17">
        <v>135.19483199999999</v>
      </c>
      <c r="H28" s="17">
        <v>41.312159999999999</v>
      </c>
      <c r="I28" s="18">
        <v>1.066454357380158E-11</v>
      </c>
      <c r="J28" s="18">
        <v>3.4899922367089583E-11</v>
      </c>
      <c r="K28" s="19">
        <v>1.9208710037646415</v>
      </c>
      <c r="L28" s="19">
        <v>1.7036641594129847</v>
      </c>
      <c r="M28" s="21">
        <v>29.839666666667</v>
      </c>
      <c r="N28" s="22">
        <v>1.5892879027924245E-11</v>
      </c>
      <c r="O28" s="23">
        <v>1.2889554172860447</v>
      </c>
      <c r="P28" s="17">
        <v>26676540000</v>
      </c>
      <c r="Q28" s="17">
        <v>26676540000</v>
      </c>
      <c r="R28" s="18">
        <v>2.0485212519309269E-11</v>
      </c>
      <c r="S28" s="18">
        <v>2.0485212519309269E-11</v>
      </c>
      <c r="T28" s="19" t="s">
        <v>55</v>
      </c>
      <c r="U28" s="19" t="s">
        <v>55</v>
      </c>
      <c r="V28" s="17">
        <v>48502800000</v>
      </c>
      <c r="W28" s="17">
        <v>3323340000</v>
      </c>
      <c r="X28" s="18">
        <v>1.1266866885620099E-11</v>
      </c>
      <c r="Y28" s="18">
        <v>1.644353545468879E-10</v>
      </c>
      <c r="Z28" s="19">
        <v>1.8181818181809952</v>
      </c>
      <c r="AA28" s="19">
        <v>8.027027027030659</v>
      </c>
    </row>
    <row r="29" spans="1:27" x14ac:dyDescent="0.35">
      <c r="A29" s="15">
        <v>4004705</v>
      </c>
      <c r="B29" s="15">
        <v>3694395300</v>
      </c>
      <c r="C29" s="15">
        <v>38.408900000000003</v>
      </c>
      <c r="D29" s="15">
        <v>10942992000</v>
      </c>
      <c r="E29" s="15">
        <v>3.50990844186</v>
      </c>
      <c r="F29" s="15">
        <f t="shared" si="0"/>
        <v>9.5006304329696389E-10</v>
      </c>
      <c r="G29" s="17">
        <v>32.229792000000003</v>
      </c>
      <c r="H29" s="17">
        <v>4.0366080000000002</v>
      </c>
      <c r="I29" s="18">
        <v>3.2257522115850403E-10</v>
      </c>
      <c r="J29" s="18">
        <v>2.5755615314374312E-9</v>
      </c>
      <c r="K29" s="19">
        <v>2.9452449567729411</v>
      </c>
      <c r="L29" s="19">
        <v>2.7109374999994422</v>
      </c>
      <c r="M29" s="21">
        <v>21.104966666669</v>
      </c>
      <c r="N29" s="22">
        <v>5.2204173668116422E-10</v>
      </c>
      <c r="O29" s="23">
        <v>1.8198986336550571</v>
      </c>
      <c r="P29" s="17">
        <v>3969366000</v>
      </c>
      <c r="Q29" s="17">
        <v>3694395300</v>
      </c>
      <c r="R29" s="18">
        <v>8.8424913244568808E-10</v>
      </c>
      <c r="S29" s="18">
        <v>9.5006304329680445E-10</v>
      </c>
      <c r="T29" s="19">
        <v>1.0744291494742908</v>
      </c>
      <c r="U29" s="19" t="s">
        <v>55</v>
      </c>
      <c r="V29" s="17">
        <v>29350149930</v>
      </c>
      <c r="W29" s="17">
        <v>2014980750</v>
      </c>
      <c r="X29" s="18">
        <v>1.195874109750897E-10</v>
      </c>
      <c r="Y29" s="18">
        <v>1.741906686631826E-9</v>
      </c>
      <c r="Z29" s="19">
        <v>7.9445071646788987</v>
      </c>
      <c r="AA29" s="19">
        <v>1.8334643147331509</v>
      </c>
    </row>
    <row r="30" spans="1:27" x14ac:dyDescent="0.35">
      <c r="A30" s="15">
        <v>4003235</v>
      </c>
      <c r="B30" s="15">
        <v>384520365000</v>
      </c>
      <c r="C30" s="15">
        <v>37.559100000000001</v>
      </c>
      <c r="D30" s="15">
        <v>35235170490.30336</v>
      </c>
      <c r="E30" s="15">
        <v>1.06595482517</v>
      </c>
      <c r="F30" s="15">
        <f t="shared" si="0"/>
        <v>2.7721674121733449E-12</v>
      </c>
      <c r="G30" s="17">
        <v>78.524640000000005</v>
      </c>
      <c r="H30" s="17">
        <v>19.363104</v>
      </c>
      <c r="I30" s="18">
        <v>1.2439126291574489E-12</v>
      </c>
      <c r="J30" s="18">
        <v>5.0445316719903056E-12</v>
      </c>
      <c r="K30" s="19">
        <v>2.2285869177545843</v>
      </c>
      <c r="L30" s="19">
        <v>1.8197067211180951</v>
      </c>
      <c r="M30" s="21">
        <v>15.801999999996701</v>
      </c>
      <c r="N30" s="22">
        <v>1.1663162708200264E-12</v>
      </c>
      <c r="O30" s="23">
        <v>2.3768573598173837</v>
      </c>
      <c r="P30" s="17">
        <v>399095253900</v>
      </c>
      <c r="Q30" s="17">
        <v>45232020000</v>
      </c>
      <c r="R30" s="18">
        <v>2.6709283429414518E-12</v>
      </c>
      <c r="S30" s="18">
        <v>2.3566376765285409E-11</v>
      </c>
      <c r="T30" s="19">
        <v>1.037904075373679</v>
      </c>
      <c r="U30" s="19">
        <v>8.5010655062993088</v>
      </c>
      <c r="V30" s="17">
        <v>762023943000</v>
      </c>
      <c r="W30" s="17">
        <v>52314465000</v>
      </c>
      <c r="X30" s="18">
        <v>1.3988468931545439E-12</v>
      </c>
      <c r="Y30" s="18">
        <v>2.0375909897481031E-11</v>
      </c>
      <c r="Z30" s="19">
        <v>1.9817518455636534</v>
      </c>
      <c r="AA30" s="19">
        <v>7.3501729397832989</v>
      </c>
    </row>
    <row r="31" spans="1:27" x14ac:dyDescent="0.35">
      <c r="A31" s="15">
        <v>7002256</v>
      </c>
      <c r="B31" s="15">
        <v>199811180000</v>
      </c>
      <c r="C31" s="15">
        <v>33.113100000000003</v>
      </c>
      <c r="D31" s="15">
        <v>54248225660.097115</v>
      </c>
      <c r="E31" s="15">
        <v>0.61039968767800001</v>
      </c>
      <c r="F31" s="15">
        <f t="shared" si="0"/>
        <v>3.054882553008295E-12</v>
      </c>
      <c r="G31" s="17">
        <v>68.748480000000001</v>
      </c>
      <c r="H31" s="17">
        <v>39.766896000000003</v>
      </c>
      <c r="I31" s="18">
        <v>2.4105545039052912E-12</v>
      </c>
      <c r="J31" s="18">
        <v>4.1673345111130329E-12</v>
      </c>
      <c r="K31" s="19">
        <v>1.2672945366142294</v>
      </c>
      <c r="L31" s="19">
        <v>1.3641553934723041</v>
      </c>
      <c r="M31" s="21">
        <v>33.113099999999996</v>
      </c>
      <c r="N31" s="22">
        <v>3.0548825530074694E-12</v>
      </c>
      <c r="O31" s="19" t="s">
        <v>55</v>
      </c>
      <c r="P31" s="17">
        <v>200304240000</v>
      </c>
      <c r="Q31" s="17">
        <v>193900000000</v>
      </c>
      <c r="R31" s="18">
        <v>3.047362790112856E-12</v>
      </c>
      <c r="S31" s="18">
        <v>3.1480128296948692E-12</v>
      </c>
      <c r="T31" s="19">
        <v>1.0024676296900197</v>
      </c>
      <c r="U31" s="19">
        <v>1.0304857142848609</v>
      </c>
      <c r="V31" s="17">
        <v>292142700000</v>
      </c>
      <c r="W31" s="17">
        <v>20017185000</v>
      </c>
      <c r="X31" s="18">
        <v>2.0893888078594299E-12</v>
      </c>
      <c r="Y31" s="18">
        <v>3.0493782601191679E-11</v>
      </c>
      <c r="Z31" s="19">
        <v>1.4620938628170954</v>
      </c>
      <c r="AA31" s="19">
        <v>9.9819819819737141</v>
      </c>
    </row>
    <row r="32" spans="1:27" x14ac:dyDescent="0.35">
      <c r="A32" s="15">
        <v>4004994</v>
      </c>
      <c r="B32" s="15">
        <v>29940296600</v>
      </c>
      <c r="C32" s="15">
        <v>32.992699999999999</v>
      </c>
      <c r="D32" s="15">
        <v>279175581281.40771</v>
      </c>
      <c r="E32" s="15">
        <v>0.118179032165</v>
      </c>
      <c r="F32" s="15">
        <f t="shared" si="0"/>
        <v>3.9471563606687855E-12</v>
      </c>
      <c r="G32" s="17">
        <v>563.07528000000002</v>
      </c>
      <c r="H32" s="17">
        <v>226.680768</v>
      </c>
      <c r="I32" s="18">
        <v>1.957020154392824E-12</v>
      </c>
      <c r="J32" s="18">
        <v>4.8612402416087747E-12</v>
      </c>
      <c r="K32" s="19">
        <v>2.0169216713532654</v>
      </c>
      <c r="L32" s="19">
        <v>1.2315803574560233</v>
      </c>
      <c r="M32" s="21">
        <v>18.491699999994001</v>
      </c>
      <c r="N32" s="22">
        <v>2.2122963951023207E-12</v>
      </c>
      <c r="O32" s="23">
        <v>1.7841896634678673</v>
      </c>
      <c r="P32" s="17">
        <v>30430249400</v>
      </c>
      <c r="Q32" s="17">
        <v>22243125800</v>
      </c>
      <c r="R32" s="18">
        <v>3.8836037986997859E-12</v>
      </c>
      <c r="S32" s="18">
        <v>5.3130586603624692E-12</v>
      </c>
      <c r="T32" s="19">
        <v>1.0163643268634897</v>
      </c>
      <c r="U32" s="19">
        <v>1.3460471729223866</v>
      </c>
      <c r="V32" s="17">
        <v>138947157000</v>
      </c>
      <c r="W32" s="17">
        <v>9605097300</v>
      </c>
      <c r="X32" s="18">
        <v>8.5053220747238379E-13</v>
      </c>
      <c r="Y32" s="18">
        <v>1.230378292630329E-11</v>
      </c>
      <c r="Z32" s="19">
        <v>4.6408076331408781</v>
      </c>
      <c r="AA32" s="19">
        <v>3.1171257994489019</v>
      </c>
    </row>
    <row r="33" spans="1:27" x14ac:dyDescent="0.35">
      <c r="A33" s="15">
        <v>4005288</v>
      </c>
      <c r="B33" s="15">
        <v>35274690000</v>
      </c>
      <c r="C33" s="15">
        <v>32.4</v>
      </c>
      <c r="D33" s="15">
        <v>12999139584.959949</v>
      </c>
      <c r="E33" s="15">
        <v>2.4924726585400001</v>
      </c>
      <c r="F33" s="15">
        <f t="shared" si="0"/>
        <v>7.065895287924572E-11</v>
      </c>
      <c r="G33" s="17">
        <v>22.989744000000002</v>
      </c>
      <c r="H33" s="17">
        <v>6.654096</v>
      </c>
      <c r="I33" s="18">
        <v>3.9952841206182542E-11</v>
      </c>
      <c r="J33" s="18">
        <v>1.38036119617569E-10</v>
      </c>
      <c r="K33" s="19">
        <v>1.7685588995924979</v>
      </c>
      <c r="L33" s="19">
        <v>1.953554560220534</v>
      </c>
      <c r="M33" s="21">
        <v>15.904999999999999</v>
      </c>
      <c r="N33" s="22">
        <v>3.4686131035259337E-11</v>
      </c>
      <c r="O33" s="23">
        <v>2.0370952530687001</v>
      </c>
      <c r="P33" s="17">
        <v>35932381650</v>
      </c>
      <c r="Q33" s="17">
        <v>10986030000</v>
      </c>
      <c r="R33" s="18">
        <v>6.936564024098199E-11</v>
      </c>
      <c r="S33" s="18">
        <v>2.2687655673028041E-10</v>
      </c>
      <c r="T33" s="19">
        <v>1.0186448598142386</v>
      </c>
      <c r="U33" s="19">
        <v>3.2108678021050387</v>
      </c>
      <c r="V33" s="17">
        <v>64135800000</v>
      </c>
      <c r="W33" s="17">
        <v>4394490000</v>
      </c>
      <c r="X33" s="18">
        <v>3.886242408351596E-11</v>
      </c>
      <c r="Y33" s="18">
        <v>5.6718132446212478E-10</v>
      </c>
      <c r="Z33" s="19">
        <v>1.8181818181838787</v>
      </c>
      <c r="AA33" s="19">
        <v>8.0270270270179296</v>
      </c>
    </row>
    <row r="34" spans="1:27" x14ac:dyDescent="0.35">
      <c r="A34" s="15">
        <v>2004662</v>
      </c>
      <c r="B34" s="15">
        <v>2648700000</v>
      </c>
      <c r="C34" s="15">
        <v>31.599</v>
      </c>
      <c r="D34" s="15">
        <v>625576490717.96179</v>
      </c>
      <c r="E34" s="15">
        <v>5.0511808657899997E-2</v>
      </c>
      <c r="F34" s="15">
        <f t="shared" si="0"/>
        <v>1.9070415168913049E-11</v>
      </c>
      <c r="G34" s="17">
        <v>878.52988800000003</v>
      </c>
      <c r="H34" s="17">
        <v>625.23273600000005</v>
      </c>
      <c r="I34" s="18">
        <v>1.3579507721760409E-11</v>
      </c>
      <c r="J34" s="18">
        <v>1.9080900136830501E-11</v>
      </c>
      <c r="K34" s="19">
        <v>1.4043524669411038</v>
      </c>
      <c r="L34" s="19">
        <v>1.0005498028143405</v>
      </c>
      <c r="M34" s="21">
        <v>23.726000000033299</v>
      </c>
      <c r="N34" s="22">
        <v>1.4318955356115396E-11</v>
      </c>
      <c r="O34" s="23">
        <v>1.3318300598491901</v>
      </c>
      <c r="P34" s="17">
        <v>2648700000</v>
      </c>
      <c r="Q34" s="17">
        <v>2648700000</v>
      </c>
      <c r="R34" s="18">
        <v>1.907041516889721E-11</v>
      </c>
      <c r="S34" s="18">
        <v>1.907041516889721E-11</v>
      </c>
      <c r="T34" s="19" t="s">
        <v>55</v>
      </c>
      <c r="U34" s="19" t="s">
        <v>55</v>
      </c>
      <c r="V34" s="17">
        <v>2648700000</v>
      </c>
      <c r="W34" s="17">
        <v>181485000</v>
      </c>
      <c r="X34" s="18">
        <v>1.907041516889721E-11</v>
      </c>
      <c r="Y34" s="18">
        <v>2.7832497814066211E-10</v>
      </c>
      <c r="Z34" s="19" t="s">
        <v>55</v>
      </c>
      <c r="AA34" s="19">
        <v>14.594594594592467</v>
      </c>
    </row>
    <row r="35" spans="1:27" x14ac:dyDescent="0.35">
      <c r="A35" s="15">
        <v>1002749</v>
      </c>
      <c r="B35" s="15">
        <v>5466285000</v>
      </c>
      <c r="C35" s="15">
        <v>28.300999999999998</v>
      </c>
      <c r="D35" s="15">
        <v>7171286207.5042562</v>
      </c>
      <c r="E35" s="15">
        <v>3.9464329244599998</v>
      </c>
      <c r="F35" s="15">
        <f t="shared" si="0"/>
        <v>7.2195886684649622E-10</v>
      </c>
      <c r="G35" s="17">
        <v>23.115888000000002</v>
      </c>
      <c r="H35" s="17">
        <v>2.4913439999999998</v>
      </c>
      <c r="I35" s="18">
        <v>2.239746820108272E-10</v>
      </c>
      <c r="J35" s="18">
        <v>2.0781448343536251E-9</v>
      </c>
      <c r="K35" s="19">
        <v>3.2233949853809802</v>
      </c>
      <c r="L35" s="19">
        <v>2.8784809353922807</v>
      </c>
      <c r="M35" s="21">
        <v>19.0743333333</v>
      </c>
      <c r="N35" s="22">
        <v>4.8658648383984861E-10</v>
      </c>
      <c r="O35" s="23">
        <v>1.4837215804870492</v>
      </c>
      <c r="P35" s="17">
        <v>5466285000</v>
      </c>
      <c r="Q35" s="17">
        <v>5466285000</v>
      </c>
      <c r="R35" s="18">
        <v>7.2195886684596858E-10</v>
      </c>
      <c r="S35" s="18">
        <v>7.2195886684596858E-10</v>
      </c>
      <c r="T35" s="19" t="s">
        <v>55</v>
      </c>
      <c r="U35" s="19" t="s">
        <v>55</v>
      </c>
      <c r="V35" s="17">
        <v>9938700000</v>
      </c>
      <c r="W35" s="17">
        <v>680985000</v>
      </c>
      <c r="X35" s="18">
        <v>3.9707737676528271E-10</v>
      </c>
      <c r="Y35" s="18">
        <v>5.7951833365743968E-9</v>
      </c>
      <c r="Z35" s="19">
        <v>1.8181818181818974</v>
      </c>
      <c r="AA35" s="19">
        <v>8.0270270270266781</v>
      </c>
    </row>
    <row r="36" spans="1:27" x14ac:dyDescent="0.35">
      <c r="A36" s="15">
        <v>4005295</v>
      </c>
      <c r="B36" s="15">
        <v>38954520000</v>
      </c>
      <c r="C36" s="15">
        <v>27.46</v>
      </c>
      <c r="D36" s="15">
        <v>27288102339.839806</v>
      </c>
      <c r="E36" s="15">
        <v>1.0062993629200001</v>
      </c>
      <c r="F36" s="15">
        <f t="shared" si="0"/>
        <v>2.5832672637732413E-11</v>
      </c>
      <c r="G36" s="17">
        <v>65.973312000000007</v>
      </c>
      <c r="H36" s="17">
        <v>13.749696</v>
      </c>
      <c r="I36" s="18">
        <v>1.068499660367499E-11</v>
      </c>
      <c r="J36" s="18">
        <v>5.1268378199284581E-11</v>
      </c>
      <c r="K36" s="19">
        <v>2.4176584790691584</v>
      </c>
      <c r="L36" s="19">
        <v>1.9846331395251728</v>
      </c>
      <c r="M36" s="21">
        <v>18.30666666666</v>
      </c>
      <c r="N36" s="22">
        <v>1.7221781758559422E-11</v>
      </c>
      <c r="O36" s="23">
        <v>1.4999999999938032</v>
      </c>
      <c r="P36" s="17">
        <v>38954520000</v>
      </c>
      <c r="Q36" s="17">
        <v>38954520000</v>
      </c>
      <c r="R36" s="18">
        <v>2.5832672637848539E-11</v>
      </c>
      <c r="S36" s="18">
        <v>2.5832672637848539E-11</v>
      </c>
      <c r="T36" s="19" t="s">
        <v>55</v>
      </c>
      <c r="U36" s="19" t="s">
        <v>55</v>
      </c>
      <c r="V36" s="17">
        <v>70826400000</v>
      </c>
      <c r="W36" s="17">
        <v>4852920000</v>
      </c>
      <c r="X36" s="18">
        <v>1.42079699508167E-11</v>
      </c>
      <c r="Y36" s="18">
        <v>2.073595614443518E-10</v>
      </c>
      <c r="Z36" s="19">
        <v>1.8181818181713632</v>
      </c>
      <c r="AA36" s="19">
        <v>8.0270270270731832</v>
      </c>
    </row>
    <row r="37" spans="1:27" x14ac:dyDescent="0.35">
      <c r="A37" s="15">
        <v>7007132</v>
      </c>
      <c r="B37" s="15">
        <v>54607780000</v>
      </c>
      <c r="C37" s="15">
        <v>26.932600000000001</v>
      </c>
      <c r="D37" s="15">
        <v>104838283019.39328</v>
      </c>
      <c r="E37" s="15">
        <v>0.25689661471300002</v>
      </c>
      <c r="F37" s="15">
        <f t="shared" si="0"/>
        <v>4.7043958702038429E-12</v>
      </c>
      <c r="G37" s="17">
        <v>131.221296</v>
      </c>
      <c r="H37" s="17">
        <v>67.676255999999995</v>
      </c>
      <c r="I37" s="18">
        <v>3.7585422542663669E-12</v>
      </c>
      <c r="J37" s="18">
        <v>7.2876487977643777E-12</v>
      </c>
      <c r="K37" s="19">
        <v>1.2516543787315371</v>
      </c>
      <c r="L37" s="19">
        <v>1.5491147001314229</v>
      </c>
      <c r="M37" s="21">
        <v>26.665066666667002</v>
      </c>
      <c r="N37" s="22">
        <v>4.6576650418211631E-12</v>
      </c>
      <c r="O37" s="23">
        <v>1.0100331019863138</v>
      </c>
      <c r="P37" s="17">
        <v>67909320000</v>
      </c>
      <c r="Q37" s="17">
        <v>30082200000</v>
      </c>
      <c r="R37" s="18">
        <v>3.7829360493220558E-12</v>
      </c>
      <c r="S37" s="18">
        <v>8.5398213798507841E-12</v>
      </c>
      <c r="T37" s="19">
        <v>1.2435832403360561</v>
      </c>
      <c r="U37" s="19">
        <v>1.8152854511981633</v>
      </c>
      <c r="V37" s="17">
        <v>79841700000</v>
      </c>
      <c r="W37" s="17">
        <v>5470635000</v>
      </c>
      <c r="X37" s="18">
        <v>3.2175744593733261E-12</v>
      </c>
      <c r="Y37" s="18">
        <v>4.6959194812475569E-11</v>
      </c>
      <c r="Z37" s="19">
        <v>1.4620938628149902</v>
      </c>
      <c r="AA37" s="19">
        <v>9.9819819819880866</v>
      </c>
    </row>
    <row r="38" spans="1:27" x14ac:dyDescent="0.35">
      <c r="A38" s="15">
        <v>4004041</v>
      </c>
      <c r="B38" s="15">
        <v>14685300000</v>
      </c>
      <c r="C38" s="15">
        <v>26.7148</v>
      </c>
      <c r="D38" s="15">
        <v>13204122622.544306</v>
      </c>
      <c r="E38" s="15">
        <v>2.02321659406</v>
      </c>
      <c r="F38" s="15">
        <f t="shared" si="0"/>
        <v>1.3777155346230583E-10</v>
      </c>
      <c r="G38" s="17">
        <v>24.4404</v>
      </c>
      <c r="H38" s="17">
        <v>9.2715840000000007</v>
      </c>
      <c r="I38" s="18">
        <v>7.4432189563965911E-11</v>
      </c>
      <c r="J38" s="18">
        <v>1.9620730242201901E-10</v>
      </c>
      <c r="K38" s="19">
        <v>1.8509673606148747</v>
      </c>
      <c r="L38" s="19">
        <v>1.4241495975882763</v>
      </c>
      <c r="M38" s="21">
        <v>8.0527999999999995</v>
      </c>
      <c r="N38" s="22">
        <v>4.1529293340169829E-11</v>
      </c>
      <c r="O38" s="23">
        <v>3.3174547983229044</v>
      </c>
      <c r="P38" s="17">
        <v>14685300000</v>
      </c>
      <c r="Q38" s="17">
        <v>14685300000</v>
      </c>
      <c r="R38" s="18">
        <v>1.377715534626427E-10</v>
      </c>
      <c r="S38" s="18">
        <v>1.377715534626427E-10</v>
      </c>
      <c r="T38" s="19" t="s">
        <v>55</v>
      </c>
      <c r="U38" s="19" t="s">
        <v>55</v>
      </c>
      <c r="V38" s="17">
        <v>14685300000</v>
      </c>
      <c r="W38" s="17">
        <v>1006215000</v>
      </c>
      <c r="X38" s="18">
        <v>1.377715534626427E-10</v>
      </c>
      <c r="Y38" s="18">
        <v>2.0107199694547849E-9</v>
      </c>
      <c r="Z38" s="19" t="s">
        <v>55</v>
      </c>
      <c r="AA38" s="19">
        <v>14.594594594662674</v>
      </c>
    </row>
    <row r="39" spans="1:27" x14ac:dyDescent="0.35">
      <c r="A39" s="15">
        <v>4003247</v>
      </c>
      <c r="B39" s="15">
        <v>20867220000</v>
      </c>
      <c r="C39" s="15">
        <v>25.1585</v>
      </c>
      <c r="D39" s="15">
        <v>44910416830.20623</v>
      </c>
      <c r="E39" s="15">
        <v>0.56019297471899998</v>
      </c>
      <c r="F39" s="15">
        <f t="shared" si="0"/>
        <v>2.6845596812560561E-11</v>
      </c>
      <c r="G39" s="17">
        <v>69.442272000000003</v>
      </c>
      <c r="H39" s="17">
        <v>18.417024000000001</v>
      </c>
      <c r="I39" s="18">
        <v>1.7361859112393998E-11</v>
      </c>
      <c r="J39" s="18">
        <v>6.5463722201184234E-11</v>
      </c>
      <c r="K39" s="19">
        <v>1.5462397568608253</v>
      </c>
      <c r="L39" s="19">
        <v>2.4385273554603484</v>
      </c>
      <c r="M39" s="21">
        <v>16.108233333299601</v>
      </c>
      <c r="N39" s="22">
        <v>1.7188430845586728E-11</v>
      </c>
      <c r="O39" s="23">
        <v>1.561841046092546</v>
      </c>
      <c r="P39" s="17">
        <v>22655546100</v>
      </c>
      <c r="Q39" s="17">
        <v>0</v>
      </c>
      <c r="R39" s="18">
        <v>2.4726527104962079E-11</v>
      </c>
      <c r="T39" s="19">
        <v>1.0857002561921714</v>
      </c>
      <c r="U39" s="19" t="s">
        <v>56</v>
      </c>
      <c r="V39" s="17">
        <v>37940400000</v>
      </c>
      <c r="W39" s="17">
        <v>2599620000</v>
      </c>
      <c r="X39" s="18">
        <v>1.4765078246918011E-11</v>
      </c>
      <c r="Y39" s="18">
        <v>2.1549033117123581E-10</v>
      </c>
      <c r="Z39" s="19">
        <v>1.8181818181832945</v>
      </c>
      <c r="AA39" s="19">
        <v>8.0270270270205089</v>
      </c>
    </row>
    <row r="40" spans="1:27" x14ac:dyDescent="0.35">
      <c r="A40" s="15">
        <v>4001786</v>
      </c>
      <c r="B40" s="15">
        <v>60747165000</v>
      </c>
      <c r="C40" s="15">
        <v>24.793199999999999</v>
      </c>
      <c r="D40" s="15">
        <v>22198191169.919899</v>
      </c>
      <c r="E40" s="15">
        <v>1.11690181467</v>
      </c>
      <c r="F40" s="15">
        <f t="shared" si="0"/>
        <v>1.8386073073039704E-11</v>
      </c>
      <c r="G40" s="17">
        <v>35.667216000000003</v>
      </c>
      <c r="H40" s="17">
        <v>11.163743999999999</v>
      </c>
      <c r="I40" s="18">
        <v>1.1442933054775439E-11</v>
      </c>
      <c r="J40" s="18">
        <v>3.6559201369918161E-11</v>
      </c>
      <c r="K40" s="19">
        <v>1.606762268466388</v>
      </c>
      <c r="L40" s="19">
        <v>1.9884181480604171</v>
      </c>
      <c r="M40" s="21">
        <v>15.1807</v>
      </c>
      <c r="N40" s="22">
        <v>1.1257661758024309E-11</v>
      </c>
      <c r="O40" s="23">
        <v>1.6332053199177317</v>
      </c>
      <c r="P40" s="17">
        <v>61668503550</v>
      </c>
      <c r="Q40" s="17">
        <v>3986010000</v>
      </c>
      <c r="R40" s="18">
        <v>1.8111381829803081E-11</v>
      </c>
      <c r="S40" s="18">
        <v>2.802054723060445E-10</v>
      </c>
      <c r="T40" s="19">
        <v>1.0151667744503572</v>
      </c>
      <c r="U40" s="19">
        <v>15.240093476922326</v>
      </c>
      <c r="V40" s="17">
        <v>160202043000</v>
      </c>
      <c r="W40" s="17">
        <v>11057265000</v>
      </c>
      <c r="X40" s="18">
        <v>6.9718325294179709E-12</v>
      </c>
      <c r="Y40" s="18">
        <v>1.010106762085033E-10</v>
      </c>
      <c r="Z40" s="19">
        <v>2.6371937357099604</v>
      </c>
      <c r="AA40" s="19">
        <v>5.4938689630706286</v>
      </c>
    </row>
    <row r="41" spans="1:27" x14ac:dyDescent="0.35">
      <c r="A41" s="15">
        <v>7002296</v>
      </c>
      <c r="B41" s="15">
        <v>20619880000</v>
      </c>
      <c r="C41" s="15">
        <v>24.768999999999998</v>
      </c>
      <c r="D41" s="15">
        <v>12245428415.040051</v>
      </c>
      <c r="E41" s="15">
        <v>2.02271404156</v>
      </c>
      <c r="F41" s="15">
        <f t="shared" si="0"/>
        <v>9.80953352570432E-11</v>
      </c>
      <c r="G41" s="17">
        <v>14.50656</v>
      </c>
      <c r="H41" s="17">
        <v>8.4516480000000005</v>
      </c>
      <c r="I41" s="18">
        <v>8.2805255397457406E-11</v>
      </c>
      <c r="J41" s="18">
        <v>1.4212842344339699E-10</v>
      </c>
      <c r="K41" s="19">
        <v>1.1846510802503012</v>
      </c>
      <c r="L41" s="19">
        <v>1.4488805514659253</v>
      </c>
      <c r="M41" s="21">
        <v>24.768999999999998</v>
      </c>
      <c r="N41" s="22">
        <v>9.809533525696666E-11</v>
      </c>
      <c r="O41" s="19" t="s">
        <v>55</v>
      </c>
      <c r="P41" s="17">
        <v>20619880000</v>
      </c>
      <c r="Q41" s="17">
        <v>20619880000</v>
      </c>
      <c r="R41" s="18">
        <v>9.809533525696666E-11</v>
      </c>
      <c r="S41" s="18">
        <v>9.809533525696666E-11</v>
      </c>
      <c r="T41" s="19" t="s">
        <v>55</v>
      </c>
      <c r="U41" s="19" t="s">
        <v>55</v>
      </c>
      <c r="V41" s="17">
        <v>30148200000</v>
      </c>
      <c r="W41" s="17">
        <v>2065710000</v>
      </c>
      <c r="X41" s="18">
        <v>6.7092365101678436E-11</v>
      </c>
      <c r="Y41" s="18">
        <v>9.7918586905152308E-10</v>
      </c>
      <c r="Z41" s="19">
        <v>1.4620938628163813</v>
      </c>
      <c r="AA41" s="19">
        <v>9.9819819819785884</v>
      </c>
    </row>
    <row r="42" spans="1:27" x14ac:dyDescent="0.35">
      <c r="A42" s="15">
        <v>4004042</v>
      </c>
      <c r="B42" s="15">
        <v>16453900000</v>
      </c>
      <c r="C42" s="15">
        <v>22.972000000000001</v>
      </c>
      <c r="D42" s="15">
        <v>32854206339.902878</v>
      </c>
      <c r="E42" s="15">
        <v>0.69921031609600004</v>
      </c>
      <c r="F42" s="15">
        <f t="shared" si="0"/>
        <v>4.2495111559934122E-11</v>
      </c>
      <c r="G42" s="17">
        <v>57.616272000000002</v>
      </c>
      <c r="H42" s="17">
        <v>13.497408</v>
      </c>
      <c r="I42" s="18">
        <v>2.6478247947634409E-11</v>
      </c>
      <c r="J42" s="18">
        <v>1.130274742998319E-10</v>
      </c>
      <c r="K42" s="19">
        <v>1.6049064743247354</v>
      </c>
      <c r="L42" s="19">
        <v>2.6597759165879733</v>
      </c>
      <c r="M42" s="21">
        <v>6.8916000000000004</v>
      </c>
      <c r="N42" s="22">
        <v>1.2748533467976518E-11</v>
      </c>
      <c r="O42" s="23">
        <v>3.3333333333343056</v>
      </c>
      <c r="P42" s="17">
        <v>15057900000</v>
      </c>
      <c r="Q42" s="17">
        <v>15057900000</v>
      </c>
      <c r="R42" s="18">
        <v>4.6434782811401072E-11</v>
      </c>
      <c r="S42" s="18">
        <v>4.6434782811401072E-11</v>
      </c>
      <c r="T42" s="19">
        <v>0.91515689289496005</v>
      </c>
      <c r="U42" s="19">
        <v>1.0927088106572105</v>
      </c>
      <c r="V42" s="17">
        <v>19367100000</v>
      </c>
      <c r="W42" s="17">
        <v>1333545000</v>
      </c>
      <c r="X42" s="18">
        <v>3.610299508423027E-11</v>
      </c>
      <c r="Y42" s="18">
        <v>5.2432450055738355E-10</v>
      </c>
      <c r="Z42" s="19">
        <v>1.1770522490112156</v>
      </c>
      <c r="AA42" s="19">
        <v>12.338466268476285</v>
      </c>
    </row>
    <row r="43" spans="1:27" x14ac:dyDescent="0.35">
      <c r="A43" s="15">
        <v>4002489</v>
      </c>
      <c r="B43" s="15">
        <v>176355630000</v>
      </c>
      <c r="C43" s="15">
        <v>21.875</v>
      </c>
      <c r="D43" s="15">
        <v>89186956980.60672</v>
      </c>
      <c r="E43" s="15">
        <v>0.24527129011400001</v>
      </c>
      <c r="F43" s="15">
        <f t="shared" si="0"/>
        <v>1.3907766376043681E-12</v>
      </c>
      <c r="G43" s="17">
        <v>135.163296</v>
      </c>
      <c r="H43" s="17">
        <v>70.167599999999993</v>
      </c>
      <c r="I43" s="18">
        <v>9.1769836796369686E-13</v>
      </c>
      <c r="J43" s="18">
        <v>1.767755148356137E-12</v>
      </c>
      <c r="K43" s="19">
        <v>1.5155051879257755</v>
      </c>
      <c r="L43" s="19">
        <v>1.2710561139470042</v>
      </c>
      <c r="M43" s="21">
        <v>21.602666666666998</v>
      </c>
      <c r="N43" s="22">
        <v>1.3734621307423594E-12</v>
      </c>
      <c r="O43" s="23">
        <v>1.01260646833608</v>
      </c>
      <c r="P43" s="17">
        <v>193179536550</v>
      </c>
      <c r="Q43" s="17">
        <v>36352800000</v>
      </c>
      <c r="R43" s="18">
        <v>1.269654615051812E-12</v>
      </c>
      <c r="S43" s="18">
        <v>6.7469710755231454E-12</v>
      </c>
      <c r="T43" s="19">
        <v>1.0953976153138665</v>
      </c>
      <c r="U43" s="19">
        <v>4.8512254902168097</v>
      </c>
      <c r="V43" s="17">
        <v>320646600000</v>
      </c>
      <c r="W43" s="17">
        <v>21970230000</v>
      </c>
      <c r="X43" s="18">
        <v>7.6492715068326858E-13</v>
      </c>
      <c r="Y43" s="18">
        <v>1.116380165862068E-11</v>
      </c>
      <c r="Z43" s="19">
        <v>1.818181818174049</v>
      </c>
      <c r="AA43" s="19">
        <v>8.0270270270613295</v>
      </c>
    </row>
    <row r="44" spans="1:27" x14ac:dyDescent="0.35">
      <c r="A44" s="15">
        <v>6000761</v>
      </c>
      <c r="B44" s="15">
        <v>72942326470</v>
      </c>
      <c r="C44" s="15">
        <v>21.235600000000002</v>
      </c>
      <c r="D44" s="15">
        <v>1758513634875</v>
      </c>
      <c r="E44" s="15">
        <v>1.2075880208600001E-2</v>
      </c>
      <c r="F44" s="15">
        <f t="shared" si="0"/>
        <v>1.6555381207324962E-13</v>
      </c>
      <c r="G44" s="17">
        <v>2066.6802240000002</v>
      </c>
      <c r="H44" s="17">
        <v>1444.7903040000001</v>
      </c>
      <c r="I44" s="18">
        <v>1.4086777066734141E-13</v>
      </c>
      <c r="J44" s="18">
        <v>2.015023460713658E-13</v>
      </c>
      <c r="K44" s="19">
        <v>1.1752426498177115</v>
      </c>
      <c r="L44" s="19">
        <v>1.2171410826983222</v>
      </c>
      <c r="M44" s="21">
        <v>21.106183333333302</v>
      </c>
      <c r="N44" s="22">
        <v>1.6454487319218881E-13</v>
      </c>
      <c r="O44" s="23">
        <v>1.0061316944216327</v>
      </c>
      <c r="P44" s="17">
        <v>85163382896</v>
      </c>
      <c r="Q44" s="17">
        <v>9125605400</v>
      </c>
      <c r="R44" s="18">
        <v>1.4179662430015051E-13</v>
      </c>
      <c r="S44" s="18">
        <v>1.323296338085578E-12</v>
      </c>
      <c r="T44" s="19">
        <v>1.1675440997986035</v>
      </c>
      <c r="U44" s="19">
        <v>7.9931493060520893</v>
      </c>
      <c r="V44" s="17">
        <v>209563200000</v>
      </c>
      <c r="W44" s="17">
        <v>14358960000</v>
      </c>
      <c r="X44" s="18">
        <v>5.7624049492630251E-14</v>
      </c>
      <c r="Y44" s="18">
        <v>8.4099964124379284E-13</v>
      </c>
      <c r="Z44" s="19">
        <v>2.872998574912256</v>
      </c>
      <c r="AA44" s="19">
        <v>5.0799171019569087</v>
      </c>
    </row>
    <row r="45" spans="1:27" x14ac:dyDescent="0.35">
      <c r="A45" s="15">
        <v>7003582</v>
      </c>
      <c r="B45" s="15">
        <v>66842820000</v>
      </c>
      <c r="C45" s="15">
        <v>20.597999999999999</v>
      </c>
      <c r="D45" s="15">
        <v>21400330754.879852</v>
      </c>
      <c r="E45" s="15">
        <v>0.96250848811300005</v>
      </c>
      <c r="F45" s="15">
        <f t="shared" si="0"/>
        <v>1.4399579313275533E-11</v>
      </c>
      <c r="G45" s="17">
        <v>32.828975999999997</v>
      </c>
      <c r="H45" s="17">
        <v>12.330576000000001</v>
      </c>
      <c r="I45" s="18">
        <v>9.3867003355590156E-12</v>
      </c>
      <c r="J45" s="18">
        <v>2.4991189384442291E-11</v>
      </c>
      <c r="K45" s="19">
        <v>1.5340405891888365</v>
      </c>
      <c r="L45" s="19">
        <v>1.7355499657798665</v>
      </c>
      <c r="M45" s="21">
        <v>17.831333333330001</v>
      </c>
      <c r="N45" s="22">
        <v>1.2465467452896871E-11</v>
      </c>
      <c r="O45" s="23">
        <v>1.1551575877669304</v>
      </c>
      <c r="P45" s="17">
        <v>66945285000</v>
      </c>
      <c r="Q45" s="17">
        <v>0</v>
      </c>
      <c r="R45" s="18">
        <v>1.437753962976056E-11</v>
      </c>
      <c r="T45" s="19">
        <v>1.0015329245550344</v>
      </c>
      <c r="U45" s="19" t="s">
        <v>56</v>
      </c>
      <c r="V45" s="17">
        <v>121532400000</v>
      </c>
      <c r="W45" s="17">
        <v>8327220000</v>
      </c>
      <c r="X45" s="18">
        <v>7.919768622302488E-12</v>
      </c>
      <c r="Y45" s="18">
        <v>1.155858123254958E-10</v>
      </c>
      <c r="Z45" s="19">
        <v>1.8181818181846907</v>
      </c>
      <c r="AA45" s="19">
        <v>8.0270270270143467</v>
      </c>
    </row>
    <row r="46" spans="1:27" x14ac:dyDescent="0.35">
      <c r="A46" s="15">
        <v>7002248</v>
      </c>
      <c r="B46" s="15">
        <v>15124200000</v>
      </c>
      <c r="C46" s="15">
        <v>19.607500000000002</v>
      </c>
      <c r="D46" s="15">
        <v>4661020896.2478724</v>
      </c>
      <c r="E46" s="15">
        <v>4.2066964376399998</v>
      </c>
      <c r="F46" s="15">
        <f t="shared" si="0"/>
        <v>2.7814340180902128E-10</v>
      </c>
      <c r="G46" s="17">
        <v>6.1495199999999999</v>
      </c>
      <c r="H46" s="17">
        <v>2.9328479999999999</v>
      </c>
      <c r="I46" s="18">
        <v>2.108184391602198E-10</v>
      </c>
      <c r="J46" s="18">
        <v>4.4203866275529952E-10</v>
      </c>
      <c r="K46" s="19">
        <v>1.3193504463697026</v>
      </c>
      <c r="L46" s="19">
        <v>1.5892473446443494</v>
      </c>
      <c r="M46" s="21">
        <v>19.607500000000002</v>
      </c>
      <c r="N46" s="22">
        <v>2.7814340180885786E-10</v>
      </c>
      <c r="O46" s="19" t="s">
        <v>55</v>
      </c>
      <c r="P46" s="17">
        <v>16559060000</v>
      </c>
      <c r="Q46" s="17">
        <v>15124200000</v>
      </c>
      <c r="R46" s="18">
        <v>2.5404198291675538E-10</v>
      </c>
      <c r="S46" s="18">
        <v>2.7814340180885781E-10</v>
      </c>
      <c r="T46" s="19">
        <v>1.0948717948723545</v>
      </c>
      <c r="U46" s="19" t="s">
        <v>55</v>
      </c>
      <c r="V46" s="17">
        <v>22113000000</v>
      </c>
      <c r="W46" s="17">
        <v>1515150000</v>
      </c>
      <c r="X46" s="18">
        <v>1.9023635136062619E-10</v>
      </c>
      <c r="Y46" s="18">
        <v>2.7764224252631929E-9</v>
      </c>
      <c r="Z46" s="19">
        <v>1.462093862816632</v>
      </c>
      <c r="AA46" s="19">
        <v>9.9819819819768778</v>
      </c>
    </row>
    <row r="47" spans="1:27" x14ac:dyDescent="0.35">
      <c r="A47" s="15">
        <v>5007720</v>
      </c>
      <c r="B47" s="15">
        <v>33884730000</v>
      </c>
      <c r="C47" s="15">
        <v>19.497699999999998</v>
      </c>
      <c r="D47" s="15">
        <v>4468651103.7521276</v>
      </c>
      <c r="E47" s="15">
        <v>4.3632182390900001</v>
      </c>
      <c r="F47" s="15">
        <f t="shared" si="0"/>
        <v>1.2876650453139216E-10</v>
      </c>
      <c r="G47" s="17">
        <v>24.818832</v>
      </c>
      <c r="H47" s="17">
        <v>0.53611200000000003</v>
      </c>
      <c r="I47" s="18">
        <v>2.3184514992481949E-11</v>
      </c>
      <c r="J47" s="18">
        <v>1.073306664651959E-9</v>
      </c>
      <c r="K47" s="19">
        <v>5.5539874167199601</v>
      </c>
      <c r="L47" s="19">
        <v>8.3352939381340825</v>
      </c>
      <c r="M47" s="21">
        <v>7.4200333333346995</v>
      </c>
      <c r="N47" s="22">
        <v>4.9003305817552696E-11</v>
      </c>
      <c r="O47" s="23">
        <v>2.6277105673403112</v>
      </c>
      <c r="P47" s="17">
        <v>35523858150</v>
      </c>
      <c r="Q47" s="17">
        <v>30276180000</v>
      </c>
      <c r="R47" s="18">
        <v>1.228250101850301E-10</v>
      </c>
      <c r="S47" s="18">
        <v>1.44113895448016E-10</v>
      </c>
      <c r="T47" s="19">
        <v>1.0483736523776332</v>
      </c>
      <c r="U47" s="19">
        <v>1.1191877575066207</v>
      </c>
      <c r="V47" s="17">
        <v>95973417000</v>
      </c>
      <c r="W47" s="17">
        <v>6631530000</v>
      </c>
      <c r="X47" s="18">
        <v>4.5462778918096801E-11</v>
      </c>
      <c r="Y47" s="18">
        <v>6.579504637821609E-10</v>
      </c>
      <c r="Z47" s="19">
        <v>2.8323500585606198</v>
      </c>
      <c r="AA47" s="19">
        <v>5.1096398568756838</v>
      </c>
    </row>
    <row r="48" spans="1:27" x14ac:dyDescent="0.35">
      <c r="A48" s="15">
        <v>7003613</v>
      </c>
      <c r="B48" s="15">
        <v>956389194</v>
      </c>
      <c r="C48" s="15">
        <v>18.118300000000001</v>
      </c>
      <c r="D48" s="15">
        <v>1986768000</v>
      </c>
      <c r="E48" s="15">
        <v>9.1194845095100003</v>
      </c>
      <c r="F48" s="15">
        <f t="shared" si="0"/>
        <v>9.5353278421817884E-9</v>
      </c>
      <c r="G48" s="17">
        <v>7.8524640000000003</v>
      </c>
      <c r="H48" s="17">
        <v>0.47304000000000002</v>
      </c>
      <c r="I48" s="18">
        <v>2.41255282754128E-9</v>
      </c>
      <c r="J48" s="18">
        <v>4.0048376937185248E-8</v>
      </c>
      <c r="K48" s="19">
        <v>3.952380952378066</v>
      </c>
      <c r="L48" s="19">
        <v>4.2000000000030671</v>
      </c>
      <c r="M48" s="21">
        <v>5.7436200000070006</v>
      </c>
      <c r="N48" s="22">
        <v>3.0227615008587261E-9</v>
      </c>
      <c r="O48" s="23">
        <v>3.1545088289211471</v>
      </c>
      <c r="P48" s="17">
        <v>2043607968</v>
      </c>
      <c r="Q48" s="17">
        <v>1276560</v>
      </c>
      <c r="R48" s="18">
        <v>4.4624432143117147E-9</v>
      </c>
      <c r="S48" s="18">
        <v>7.1437962254143569E-6</v>
      </c>
      <c r="T48" s="19">
        <v>2.1367953348064566</v>
      </c>
      <c r="U48" s="19">
        <v>749.19251269090262</v>
      </c>
      <c r="V48" s="17">
        <v>1943063235</v>
      </c>
      <c r="W48" s="17">
        <v>133135814.25</v>
      </c>
      <c r="X48" s="18">
        <v>4.6933544648715211E-9</v>
      </c>
      <c r="Y48" s="18">
        <v>6.8497605703530298E-8</v>
      </c>
      <c r="Z48" s="19">
        <v>2.0316658188827055</v>
      </c>
      <c r="AA48" s="19">
        <v>7.1835606323390069</v>
      </c>
    </row>
    <row r="49" spans="1:27" x14ac:dyDescent="0.35">
      <c r="A49" s="15">
        <v>2002462</v>
      </c>
      <c r="B49" s="15">
        <v>104048920980</v>
      </c>
      <c r="C49" s="15">
        <v>18.074400000000001</v>
      </c>
      <c r="D49" s="15">
        <v>235018898718.59232</v>
      </c>
      <c r="E49" s="15">
        <v>7.6906155626400005E-2</v>
      </c>
      <c r="F49" s="15">
        <f t="shared" si="0"/>
        <v>7.3913458113787353E-13</v>
      </c>
      <c r="G49" s="17">
        <v>328.22668800000002</v>
      </c>
      <c r="H49" s="17">
        <v>134.02799999999999</v>
      </c>
      <c r="I49" s="18">
        <v>5.2923970418846003E-13</v>
      </c>
      <c r="J49" s="18">
        <v>1.2960769038102329E-12</v>
      </c>
      <c r="K49" s="19">
        <v>1.396596996197393</v>
      </c>
      <c r="L49" s="19">
        <v>1.7535059742635002</v>
      </c>
      <c r="M49" s="21">
        <v>11.90727476190523</v>
      </c>
      <c r="N49" s="22">
        <v>4.8693613860685595E-13</v>
      </c>
      <c r="O49" s="23">
        <v>1.5179291955051182</v>
      </c>
      <c r="P49" s="17">
        <v>104048920980</v>
      </c>
      <c r="Q49" s="17">
        <v>104048920980</v>
      </c>
      <c r="R49" s="18">
        <v>7.3913458113798803E-13</v>
      </c>
      <c r="S49" s="18">
        <v>7.3913458113798803E-13</v>
      </c>
      <c r="T49" s="19" t="s">
        <v>55</v>
      </c>
      <c r="U49" s="19" t="s">
        <v>55</v>
      </c>
      <c r="V49" s="17">
        <v>263959300800</v>
      </c>
      <c r="W49" s="17">
        <v>18093909000</v>
      </c>
      <c r="X49" s="18">
        <v>2.9135611207230442E-13</v>
      </c>
      <c r="Y49" s="18">
        <v>4.2503892125472676E-12</v>
      </c>
      <c r="Z49" s="19">
        <v>2.5368768682449079</v>
      </c>
      <c r="AA49" s="19">
        <v>5.7504943227026457</v>
      </c>
    </row>
    <row r="50" spans="1:27" x14ac:dyDescent="0.35">
      <c r="A50" s="15">
        <v>1001200</v>
      </c>
      <c r="B50" s="15">
        <v>32833350000</v>
      </c>
      <c r="C50" s="15">
        <v>17.173999999999999</v>
      </c>
      <c r="D50" s="15">
        <v>27663379584.959949</v>
      </c>
      <c r="E50" s="15">
        <v>0.620820747778</v>
      </c>
      <c r="F50" s="15">
        <f t="shared" si="0"/>
        <v>1.8908236527128667E-11</v>
      </c>
      <c r="G50" s="17">
        <v>41.028336000000003</v>
      </c>
      <c r="H50" s="17">
        <v>21.097584000000001</v>
      </c>
      <c r="I50" s="18">
        <v>1.274888955604048E-11</v>
      </c>
      <c r="J50" s="18">
        <v>2.4792683576096659E-11</v>
      </c>
      <c r="K50" s="19">
        <v>1.4831281143337849</v>
      </c>
      <c r="L50" s="19">
        <v>1.311210780580349</v>
      </c>
      <c r="M50" s="21">
        <v>17.173999999999999</v>
      </c>
      <c r="N50" s="22">
        <v>1.8908236527127019E-11</v>
      </c>
      <c r="O50" s="19" t="s">
        <v>55</v>
      </c>
      <c r="P50" s="17">
        <v>32833350000</v>
      </c>
      <c r="Q50" s="17">
        <v>32833350000</v>
      </c>
      <c r="R50" s="18">
        <v>1.8908236527127019E-11</v>
      </c>
      <c r="S50" s="18">
        <v>1.8908236527127019E-11</v>
      </c>
      <c r="T50" s="19" t="s">
        <v>55</v>
      </c>
      <c r="U50" s="19" t="s">
        <v>55</v>
      </c>
      <c r="V50" s="17">
        <v>59697000000</v>
      </c>
      <c r="W50" s="17">
        <v>4090350000</v>
      </c>
      <c r="X50" s="18">
        <v>1.039953008991986E-11</v>
      </c>
      <c r="Y50" s="18">
        <v>1.5177692563666819E-10</v>
      </c>
      <c r="Z50" s="19">
        <v>1.8181818181792202</v>
      </c>
      <c r="AA50" s="19">
        <v>8.0270270270384945</v>
      </c>
    </row>
    <row r="51" spans="1:27" x14ac:dyDescent="0.35">
      <c r="A51" s="15">
        <v>7002303</v>
      </c>
      <c r="B51" s="15">
        <v>83775880000</v>
      </c>
      <c r="C51" s="15">
        <v>16.987500000000001</v>
      </c>
      <c r="D51" s="15">
        <v>48146013509.69664</v>
      </c>
      <c r="E51" s="15">
        <v>0.35283295047000002</v>
      </c>
      <c r="F51" s="15">
        <f t="shared" si="0"/>
        <v>4.2116292955681281E-12</v>
      </c>
      <c r="G51" s="17">
        <v>57.300911999999997</v>
      </c>
      <c r="H51" s="17">
        <v>38.253168000000002</v>
      </c>
      <c r="I51" s="18">
        <v>3.5387422971962459E-12</v>
      </c>
      <c r="J51" s="18">
        <v>5.3008200774984163E-12</v>
      </c>
      <c r="K51" s="19">
        <v>1.1901486296153534</v>
      </c>
      <c r="L51" s="19">
        <v>1.2586150645010665</v>
      </c>
      <c r="M51" s="21">
        <v>14.270350000000001</v>
      </c>
      <c r="N51" s="22">
        <v>3.5379793446963484E-12</v>
      </c>
      <c r="O51" s="23">
        <v>1.190405280879218</v>
      </c>
      <c r="P51" s="17">
        <v>87404580000</v>
      </c>
      <c r="Q51" s="17">
        <v>0</v>
      </c>
      <c r="R51" s="18">
        <v>4.0367787416873249E-12</v>
      </c>
      <c r="T51" s="19">
        <v>1.0433143764053785</v>
      </c>
      <c r="U51" s="19" t="s">
        <v>56</v>
      </c>
      <c r="V51" s="17">
        <v>122488200000</v>
      </c>
      <c r="W51" s="17">
        <v>8392710000</v>
      </c>
      <c r="X51" s="18">
        <v>2.8805464564758822E-12</v>
      </c>
      <c r="Y51" s="18">
        <v>4.2040407743161532E-11</v>
      </c>
      <c r="Z51" s="19">
        <v>1.462093862816082</v>
      </c>
      <c r="AA51" s="19">
        <v>9.9819819819806348</v>
      </c>
    </row>
    <row r="52" spans="1:27" x14ac:dyDescent="0.35">
      <c r="A52" s="15">
        <v>2002278</v>
      </c>
      <c r="B52" s="15">
        <v>36709200000</v>
      </c>
      <c r="C52" s="15">
        <v>16.172999999999998</v>
      </c>
      <c r="D52" s="15">
        <v>7373116896.2478724</v>
      </c>
      <c r="E52" s="15">
        <v>2.19350923464</v>
      </c>
      <c r="F52" s="15">
        <f t="shared" si="0"/>
        <v>5.9753664875290118E-11</v>
      </c>
      <c r="G52" s="17">
        <v>12.582864000000001</v>
      </c>
      <c r="H52" s="17">
        <v>3.0905279999999999</v>
      </c>
      <c r="I52" s="18">
        <v>3.5013551454163113E-11</v>
      </c>
      <c r="J52" s="18">
        <v>1.425551737776641E-10</v>
      </c>
      <c r="K52" s="19">
        <v>1.7065868040699794</v>
      </c>
      <c r="L52" s="19">
        <v>2.3857143168567596</v>
      </c>
      <c r="M52" s="21">
        <v>15.952666666667001</v>
      </c>
      <c r="N52" s="22">
        <v>5.8939609093380089E-11</v>
      </c>
      <c r="O52" s="23">
        <v>1.0138116929248766</v>
      </c>
      <c r="P52" s="17">
        <v>36709200000</v>
      </c>
      <c r="Q52" s="17">
        <v>24502500000</v>
      </c>
      <c r="R52" s="18">
        <v>5.9753664875290415E-11</v>
      </c>
      <c r="S52" s="18">
        <v>8.9521854285889636E-11</v>
      </c>
      <c r="T52" s="19" t="s">
        <v>55</v>
      </c>
      <c r="U52" s="19">
        <v>1.4981818181815776</v>
      </c>
      <c r="V52" s="17">
        <v>36709200000</v>
      </c>
      <c r="W52" s="17">
        <v>2515260000</v>
      </c>
      <c r="X52" s="18">
        <v>5.9753664875290415E-11</v>
      </c>
      <c r="Y52" s="18">
        <v>8.7208051439613031E-10</v>
      </c>
      <c r="Z52" s="19" t="s">
        <v>55</v>
      </c>
      <c r="AA52" s="19">
        <v>14.594594594592252</v>
      </c>
    </row>
    <row r="53" spans="1:27" x14ac:dyDescent="0.35">
      <c r="A53" s="15">
        <v>7002291</v>
      </c>
      <c r="B53" s="15">
        <v>30946440000</v>
      </c>
      <c r="C53" s="15">
        <v>15.672000000000001</v>
      </c>
      <c r="D53" s="15">
        <v>11570559169.919903</v>
      </c>
      <c r="E53" s="15">
        <v>1.3544721365500001</v>
      </c>
      <c r="F53" s="15">
        <f t="shared" si="0"/>
        <v>4.3768269841377556E-11</v>
      </c>
      <c r="G53" s="17">
        <v>13.812768</v>
      </c>
      <c r="H53" s="17">
        <v>8.3570399999999996</v>
      </c>
      <c r="I53" s="18">
        <v>3.6663422998633218E-11</v>
      </c>
      <c r="J53" s="18">
        <v>6.059841235245794E-11</v>
      </c>
      <c r="K53" s="19">
        <v>1.1937856932515998</v>
      </c>
      <c r="L53" s="19">
        <v>1.3845283940179529</v>
      </c>
      <c r="M53" s="21">
        <v>15.672000000000001</v>
      </c>
      <c r="N53" s="22">
        <v>4.3768269841490362E-11</v>
      </c>
      <c r="O53" s="19" t="s">
        <v>55</v>
      </c>
      <c r="P53" s="17">
        <v>30946440000</v>
      </c>
      <c r="Q53" s="17">
        <v>30946440000</v>
      </c>
      <c r="R53" s="18">
        <v>4.3768269841490362E-11</v>
      </c>
      <c r="S53" s="18">
        <v>4.3768269841490362E-11</v>
      </c>
      <c r="T53" s="19" t="s">
        <v>55</v>
      </c>
      <c r="U53" s="19" t="s">
        <v>55</v>
      </c>
      <c r="V53" s="17">
        <v>45246600000</v>
      </c>
      <c r="W53" s="17">
        <v>3100230000</v>
      </c>
      <c r="X53" s="18">
        <v>2.9935335175537863E-11</v>
      </c>
      <c r="Y53" s="18">
        <v>4.3689408094028221E-10</v>
      </c>
      <c r="Z53" s="19">
        <v>1.4620938628128655</v>
      </c>
      <c r="AA53" s="19">
        <v>9.9819819820025906</v>
      </c>
    </row>
    <row r="54" spans="1:27" x14ac:dyDescent="0.35">
      <c r="A54" s="15">
        <v>4004987</v>
      </c>
      <c r="B54" s="15">
        <v>9465910000</v>
      </c>
      <c r="C54" s="15">
        <v>15.629</v>
      </c>
      <c r="D54" s="15">
        <v>27742219584.959949</v>
      </c>
      <c r="E54" s="15">
        <v>0.56336516089300004</v>
      </c>
      <c r="F54" s="15">
        <f t="shared" si="0"/>
        <v>5.9515161341381869E-11</v>
      </c>
      <c r="G54" s="17">
        <v>66.824783999999994</v>
      </c>
      <c r="H54" s="17">
        <v>11.605248</v>
      </c>
      <c r="I54" s="18">
        <v>2.470763952736292E-11</v>
      </c>
      <c r="J54" s="18">
        <v>1.422703482567447E-10</v>
      </c>
      <c r="K54" s="19">
        <v>2.4087756855724267</v>
      </c>
      <c r="L54" s="19">
        <v>2.390489163603736</v>
      </c>
      <c r="M54" s="21">
        <v>6.7930000000030004</v>
      </c>
      <c r="N54" s="22">
        <v>2.5867713288881538E-11</v>
      </c>
      <c r="O54" s="23">
        <v>2.3007507728548497</v>
      </c>
      <c r="P54" s="17">
        <v>9483252100</v>
      </c>
      <c r="Q54" s="17">
        <v>8634040000</v>
      </c>
      <c r="R54" s="18">
        <v>5.9406325483284703E-11</v>
      </c>
      <c r="S54" s="18">
        <v>6.5249310970605094E-11</v>
      </c>
      <c r="T54" s="19">
        <v>1.0018320584084253</v>
      </c>
      <c r="U54" s="19">
        <v>1.0963477120781373</v>
      </c>
      <c r="V54" s="17">
        <v>48821697000</v>
      </c>
      <c r="W54" s="17">
        <v>3369045000</v>
      </c>
      <c r="X54" s="18">
        <v>1.153923758309022E-11</v>
      </c>
      <c r="Y54" s="18">
        <v>1.6721805760761379E-10</v>
      </c>
      <c r="Z54" s="19">
        <v>5.1576337615766272</v>
      </c>
      <c r="AA54" s="19">
        <v>2.8096715834876411</v>
      </c>
    </row>
    <row r="55" spans="1:27" x14ac:dyDescent="0.35">
      <c r="A55" s="15">
        <v>7002280</v>
      </c>
      <c r="B55" s="15">
        <v>27567040000</v>
      </c>
      <c r="C55" s="15">
        <v>15.43</v>
      </c>
      <c r="D55" s="15">
        <v>27776908415.040051</v>
      </c>
      <c r="E55" s="15">
        <v>0.55549738543399996</v>
      </c>
      <c r="F55" s="15">
        <f t="shared" si="0"/>
        <v>2.0150780984610606E-11</v>
      </c>
      <c r="G55" s="17">
        <v>34.500383999999997</v>
      </c>
      <c r="H55" s="17">
        <v>14.695776</v>
      </c>
      <c r="I55" s="18">
        <v>1.6223772984708281E-11</v>
      </c>
      <c r="J55" s="18">
        <v>3.8087570054229309E-11</v>
      </c>
      <c r="K55" s="19">
        <v>1.2420526965948746</v>
      </c>
      <c r="L55" s="19">
        <v>1.8901287291712066</v>
      </c>
      <c r="M55" s="21">
        <v>15.43</v>
      </c>
      <c r="N55" s="22">
        <v>2.0150780984617896E-11</v>
      </c>
      <c r="O55" s="19" t="s">
        <v>55</v>
      </c>
      <c r="P55" s="17">
        <v>27567040000</v>
      </c>
      <c r="Q55" s="17">
        <v>27567040000</v>
      </c>
      <c r="R55" s="18">
        <v>2.015078098461789E-11</v>
      </c>
      <c r="S55" s="18">
        <v>2.015078098461789E-11</v>
      </c>
      <c r="T55" s="19" t="s">
        <v>55</v>
      </c>
      <c r="U55" s="19" t="s">
        <v>55</v>
      </c>
      <c r="V55" s="17">
        <v>40305600000</v>
      </c>
      <c r="W55" s="17">
        <v>2761680000</v>
      </c>
      <c r="X55" s="18">
        <v>1.37821390931831E-11</v>
      </c>
      <c r="Y55" s="18">
        <v>2.011447327113209E-10</v>
      </c>
      <c r="Z55" s="19">
        <v>1.4620938628145863</v>
      </c>
      <c r="AA55" s="19">
        <v>9.9819819819908435</v>
      </c>
    </row>
    <row r="56" spans="1:27" x14ac:dyDescent="0.35">
      <c r="A56" s="15">
        <v>7005612</v>
      </c>
      <c r="B56" s="15">
        <v>39792060000</v>
      </c>
      <c r="C56" s="15">
        <v>14.963200000000001</v>
      </c>
      <c r="D56" s="15">
        <v>7123982207.5042562</v>
      </c>
      <c r="E56" s="15">
        <v>2.1003982834500001</v>
      </c>
      <c r="F56" s="15">
        <f t="shared" si="0"/>
        <v>5.2784356563847165E-11</v>
      </c>
      <c r="G56" s="17">
        <v>17.281728000000001</v>
      </c>
      <c r="H56" s="17">
        <v>3.1536</v>
      </c>
      <c r="I56" s="18">
        <v>2.1759098221899711E-11</v>
      </c>
      <c r="J56" s="18">
        <v>1.1923985825601041E-10</v>
      </c>
      <c r="K56" s="19">
        <v>2.4258522125091813</v>
      </c>
      <c r="L56" s="19">
        <v>2.2589999389665043</v>
      </c>
      <c r="M56" s="21">
        <v>14.859733333333301</v>
      </c>
      <c r="N56" s="22">
        <v>5.2419366359596073E-11</v>
      </c>
      <c r="O56" s="23">
        <v>1.0069628885200035</v>
      </c>
      <c r="P56" s="17">
        <v>40389030000</v>
      </c>
      <c r="Q56" s="17">
        <v>9493605000</v>
      </c>
      <c r="R56" s="18">
        <v>5.2004177457447509E-11</v>
      </c>
      <c r="S56" s="18">
        <v>2.2124348795364581E-10</v>
      </c>
      <c r="T56" s="19">
        <v>1.0150022391372477</v>
      </c>
      <c r="U56" s="19">
        <v>4.191459408740366</v>
      </c>
      <c r="V56" s="17">
        <v>72349200000</v>
      </c>
      <c r="W56" s="17">
        <v>4957260000</v>
      </c>
      <c r="X56" s="18">
        <v>2.9031396110173592E-11</v>
      </c>
      <c r="Y56" s="18">
        <v>4.2370145674307409E-10</v>
      </c>
      <c r="Z56" s="19">
        <v>1.8181818181765832</v>
      </c>
      <c r="AA56" s="19">
        <v>8.0270270270501403</v>
      </c>
    </row>
    <row r="57" spans="1:27" x14ac:dyDescent="0.35">
      <c r="A57" s="15">
        <v>4003050</v>
      </c>
      <c r="B57" s="15">
        <v>15427260000</v>
      </c>
      <c r="C57" s="15">
        <v>14.581</v>
      </c>
      <c r="D57" s="15">
        <v>36222248830.20623</v>
      </c>
      <c r="E57" s="15">
        <v>0.40254264908699999</v>
      </c>
      <c r="F57" s="15">
        <f t="shared" si="0"/>
        <v>2.6092945155977145E-11</v>
      </c>
      <c r="G57" s="17">
        <v>61.652880000000003</v>
      </c>
      <c r="H57" s="17">
        <v>11.98368</v>
      </c>
      <c r="I57" s="18">
        <v>1.53301054574052E-11</v>
      </c>
      <c r="J57" s="18">
        <v>7.8869358340071475E-11</v>
      </c>
      <c r="K57" s="19">
        <v>1.702072123932834</v>
      </c>
      <c r="L57" s="19">
        <v>3.0226315147079394</v>
      </c>
      <c r="M57" s="21">
        <v>14.581</v>
      </c>
      <c r="N57" s="22">
        <v>2.6092945155977678E-11</v>
      </c>
      <c r="O57" s="19" t="s">
        <v>55</v>
      </c>
      <c r="P57" s="17">
        <v>18663951150</v>
      </c>
      <c r="Q57" s="17">
        <v>7354800000</v>
      </c>
      <c r="R57" s="18">
        <v>2.1567922346764619E-11</v>
      </c>
      <c r="S57" s="18">
        <v>5.4731964035324978E-11</v>
      </c>
      <c r="T57" s="19">
        <v>1.2098033707875517</v>
      </c>
      <c r="U57" s="19">
        <v>2.0975770925092188</v>
      </c>
      <c r="V57" s="17">
        <v>119850840000</v>
      </c>
      <c r="W57" s="17">
        <v>8360460000</v>
      </c>
      <c r="X57" s="18">
        <v>3.3586969360165369E-12</v>
      </c>
      <c r="Y57" s="18">
        <v>4.8148385266720758E-11</v>
      </c>
      <c r="Z57" s="19">
        <v>7.7687703454860113</v>
      </c>
      <c r="AA57" s="19">
        <v>1.8452644950142461</v>
      </c>
    </row>
    <row r="58" spans="1:27" x14ac:dyDescent="0.35">
      <c r="A58" s="15">
        <v>7003659</v>
      </c>
      <c r="B58" s="15">
        <v>875754601.20000005</v>
      </c>
      <c r="C58" s="15">
        <v>14.481199999999999</v>
      </c>
      <c r="D58" s="15">
        <v>7685323103.7521276</v>
      </c>
      <c r="E58" s="15">
        <v>1.8842669077800001</v>
      </c>
      <c r="F58" s="15">
        <f t="shared" si="0"/>
        <v>2.1515923584050706E-9</v>
      </c>
      <c r="G58" s="17">
        <v>22.012128000000001</v>
      </c>
      <c r="H58" s="17">
        <v>2.4598080000000002</v>
      </c>
      <c r="I58" s="18">
        <v>7.5120780970882043E-10</v>
      </c>
      <c r="J58" s="18">
        <v>6.7223468099584194E-9</v>
      </c>
      <c r="K58" s="19">
        <v>2.8641773030075255</v>
      </c>
      <c r="L58" s="19">
        <v>3.1243589352242127</v>
      </c>
      <c r="M58" s="21">
        <v>4.9731300000000003</v>
      </c>
      <c r="N58" s="22">
        <v>7.3889929738951661E-10</v>
      </c>
      <c r="O58" s="23">
        <v>2.9118884887379202</v>
      </c>
      <c r="P58" s="17">
        <v>875754601.20000005</v>
      </c>
      <c r="Q58" s="17">
        <v>358388355.60000002</v>
      </c>
      <c r="R58" s="18">
        <v>2.1515923584054851E-9</v>
      </c>
      <c r="S58" s="18">
        <v>5.2576119685188859E-9</v>
      </c>
      <c r="T58" s="19" t="s">
        <v>55</v>
      </c>
      <c r="U58" s="19">
        <v>2.4435911142592994</v>
      </c>
      <c r="V58" s="17">
        <v>2189386503</v>
      </c>
      <c r="W58" s="17">
        <v>150013519.65000001</v>
      </c>
      <c r="X58" s="18">
        <v>8.6063694336219384E-10</v>
      </c>
      <c r="Y58" s="18">
        <v>1.256064728150229E-8</v>
      </c>
      <c r="Z58" s="19">
        <v>2.5000000000052465</v>
      </c>
      <c r="AA58" s="19">
        <v>5.837837837825588</v>
      </c>
    </row>
    <row r="59" spans="1:27" x14ac:dyDescent="0.35">
      <c r="A59" s="15">
        <v>7002954</v>
      </c>
      <c r="B59" s="15">
        <v>5687087773.4700003</v>
      </c>
      <c r="C59" s="15">
        <v>13.826700000000001</v>
      </c>
      <c r="D59" s="15">
        <v>9864461377.4556961</v>
      </c>
      <c r="E59" s="15">
        <v>1.4016680152000001</v>
      </c>
      <c r="F59" s="15">
        <f t="shared" si="0"/>
        <v>2.464649871835487E-10</v>
      </c>
      <c r="G59" s="17">
        <v>24.59808</v>
      </c>
      <c r="H59" s="17">
        <v>3.8789280000000002</v>
      </c>
      <c r="I59" s="18">
        <v>9.8838785261901507E-11</v>
      </c>
      <c r="J59" s="18">
        <v>6.267825406852291E-10</v>
      </c>
      <c r="K59" s="19">
        <v>2.4936059921307288</v>
      </c>
      <c r="L59" s="19">
        <v>2.5430895797677771</v>
      </c>
      <c r="M59" s="21">
        <v>7.6995466666666994</v>
      </c>
      <c r="N59" s="22">
        <v>1.37246680012242E-10</v>
      </c>
      <c r="O59" s="23">
        <v>1.7957810503071168</v>
      </c>
      <c r="P59" s="17">
        <v>5687087773.4700003</v>
      </c>
      <c r="Q59" s="17">
        <v>3715187258.6700001</v>
      </c>
      <c r="R59" s="18">
        <v>2.4646498718434398E-10</v>
      </c>
      <c r="S59" s="18">
        <v>3.7728058308057018E-10</v>
      </c>
      <c r="T59" s="19" t="s">
        <v>55</v>
      </c>
      <c r="U59" s="19">
        <v>1.530767462718382</v>
      </c>
      <c r="V59" s="17">
        <v>16046231382</v>
      </c>
      <c r="W59" s="17">
        <v>1105810336.3499999</v>
      </c>
      <c r="X59" s="18">
        <v>8.7351851150348997E-11</v>
      </c>
      <c r="Y59" s="18">
        <v>1.267548302931472E-9</v>
      </c>
      <c r="Z59" s="19">
        <v>2.8215199098618675</v>
      </c>
      <c r="AA59" s="19">
        <v>5.142914283338655</v>
      </c>
    </row>
    <row r="60" spans="1:27" x14ac:dyDescent="0.35">
      <c r="A60" s="15">
        <v>7003031</v>
      </c>
      <c r="B60" s="15">
        <v>1939749670.8</v>
      </c>
      <c r="C60" s="15">
        <v>13.7521</v>
      </c>
      <c r="D60" s="15">
        <v>49697583169.79377</v>
      </c>
      <c r="E60" s="15">
        <v>0.27671566951299997</v>
      </c>
      <c r="F60" s="15">
        <f t="shared" si="0"/>
        <v>1.426553506767065E-10</v>
      </c>
      <c r="G60" s="17">
        <v>114.44414399999999</v>
      </c>
      <c r="H60" s="17">
        <v>13.528943999999999</v>
      </c>
      <c r="I60" s="18">
        <v>6.1948352332189758E-11</v>
      </c>
      <c r="J60" s="18">
        <v>5.2403396413407133E-10</v>
      </c>
      <c r="K60" s="19">
        <v>2.3028110564108268</v>
      </c>
      <c r="L60" s="19">
        <v>3.6734266303167846</v>
      </c>
      <c r="M60" s="21">
        <v>5.1047833333329997</v>
      </c>
      <c r="N60" s="22">
        <v>5.2953705728203665E-11</v>
      </c>
      <c r="O60" s="23">
        <v>2.6939635048190187</v>
      </c>
      <c r="P60" s="17">
        <v>2210769385.1999998</v>
      </c>
      <c r="Q60" s="17">
        <v>1462258688.4000001</v>
      </c>
      <c r="R60" s="18">
        <v>1.2516713473839609E-10</v>
      </c>
      <c r="S60" s="18">
        <v>1.8923851963268619E-10</v>
      </c>
      <c r="T60" s="19">
        <v>1.1397189124377971</v>
      </c>
      <c r="U60" s="19">
        <v>1.3265434400785971</v>
      </c>
      <c r="V60" s="17">
        <v>4849374177</v>
      </c>
      <c r="W60" s="17">
        <v>332271934.35000002</v>
      </c>
      <c r="X60" s="18">
        <v>5.7062140270651547E-11</v>
      </c>
      <c r="Y60" s="18">
        <v>8.3279880395004963E-10</v>
      </c>
      <c r="Z60" s="19">
        <v>2.5000000000065037</v>
      </c>
      <c r="AA60" s="19">
        <v>5.8378378378226508</v>
      </c>
    </row>
    <row r="61" spans="1:27" x14ac:dyDescent="0.35">
      <c r="A61" s="15">
        <v>4003686</v>
      </c>
      <c r="B61" s="15">
        <v>26592300000</v>
      </c>
      <c r="C61" s="15">
        <v>13.6</v>
      </c>
      <c r="D61" s="15">
        <v>9905456830.0800972</v>
      </c>
      <c r="E61" s="15">
        <v>1.3729805937599999</v>
      </c>
      <c r="F61" s="15">
        <f t="shared" si="0"/>
        <v>5.1630757541092719E-11</v>
      </c>
      <c r="G61" s="17">
        <v>14.82192</v>
      </c>
      <c r="H61" s="17">
        <v>4.5096480000000003</v>
      </c>
      <c r="I61" s="18">
        <v>3.4504722730023858E-11</v>
      </c>
      <c r="J61" s="18">
        <v>1.134071306511274E-10</v>
      </c>
      <c r="K61" s="19">
        <v>1.4963388619313303</v>
      </c>
      <c r="L61" s="19">
        <v>2.1965033257714865</v>
      </c>
      <c r="M61" s="21">
        <v>4.5333333333299999</v>
      </c>
      <c r="N61" s="22">
        <v>1.7210252513650223E-11</v>
      </c>
      <c r="O61" s="23">
        <v>3.0000000000082538</v>
      </c>
      <c r="P61" s="17">
        <v>26592300000</v>
      </c>
      <c r="Q61" s="17">
        <v>26592300000</v>
      </c>
      <c r="R61" s="18">
        <v>5.163075754098863E-11</v>
      </c>
      <c r="S61" s="18">
        <v>5.163075754098863E-11</v>
      </c>
      <c r="T61" s="19" t="s">
        <v>55</v>
      </c>
      <c r="U61" s="19" t="s">
        <v>55</v>
      </c>
      <c r="V61" s="17">
        <v>26592300000</v>
      </c>
      <c r="W61" s="17">
        <v>1822065000</v>
      </c>
      <c r="X61" s="18">
        <v>5.163075754098863E-11</v>
      </c>
      <c r="Y61" s="18">
        <v>7.5352997492253678E-10</v>
      </c>
      <c r="Z61" s="19" t="s">
        <v>55</v>
      </c>
      <c r="AA61" s="19">
        <v>14.594594594563114</v>
      </c>
    </row>
    <row r="62" spans="1:27" x14ac:dyDescent="0.35">
      <c r="A62" s="15">
        <v>6000412</v>
      </c>
      <c r="B62" s="15">
        <v>28431810000</v>
      </c>
      <c r="C62" s="15">
        <v>12.8894</v>
      </c>
      <c r="D62" s="15">
        <v>625617450564.0769</v>
      </c>
      <c r="E62" s="15">
        <v>2.0602686175700002E-2</v>
      </c>
      <c r="F62" s="15">
        <f t="shared" si="0"/>
        <v>7.2463505403630656E-13</v>
      </c>
      <c r="G62" s="17">
        <v>625.9896</v>
      </c>
      <c r="H62" s="17">
        <v>625.35888</v>
      </c>
      <c r="I62" s="18">
        <v>7.2420426009488404E-13</v>
      </c>
      <c r="J62" s="18">
        <v>7.2493467286351223E-13</v>
      </c>
      <c r="K62" s="19">
        <v>1.0005948514319145</v>
      </c>
      <c r="L62" s="19">
        <v>1.0004134754809935</v>
      </c>
      <c r="M62" s="21">
        <v>11.092733333333001</v>
      </c>
      <c r="N62" s="22">
        <v>6.2362743171923251E-13</v>
      </c>
      <c r="O62" s="23">
        <v>1.161967894899385</v>
      </c>
      <c r="P62" s="17">
        <v>28828710000</v>
      </c>
      <c r="Q62" s="17">
        <v>13846950000</v>
      </c>
      <c r="R62" s="18">
        <v>7.1465862245237209E-13</v>
      </c>
      <c r="S62" s="18">
        <v>1.4878862258966E-12</v>
      </c>
      <c r="T62" s="19">
        <v>1.0139597162480087</v>
      </c>
      <c r="U62" s="19">
        <v>2.0532904357987096</v>
      </c>
      <c r="V62" s="17">
        <v>284318100000</v>
      </c>
      <c r="W62" s="17">
        <v>19481055000</v>
      </c>
      <c r="X62" s="18">
        <v>7.2463505403556521E-14</v>
      </c>
      <c r="Y62" s="18">
        <v>1.057575484268122E-12</v>
      </c>
      <c r="Z62" s="19">
        <v>10.000000000006001</v>
      </c>
      <c r="AA62" s="19">
        <v>1.4594594594585835</v>
      </c>
    </row>
    <row r="63" spans="1:27" x14ac:dyDescent="0.35">
      <c r="A63" s="15">
        <v>5006896</v>
      </c>
      <c r="B63" s="15">
        <v>4361445000</v>
      </c>
      <c r="C63" s="15">
        <v>12.4</v>
      </c>
      <c r="D63" s="15">
        <v>5862542207.5042562</v>
      </c>
      <c r="E63" s="15">
        <v>2.1151233647600001</v>
      </c>
      <c r="F63" s="15">
        <f t="shared" si="0"/>
        <v>4.8495931159512504E-10</v>
      </c>
      <c r="G63" s="17">
        <v>10.123056</v>
      </c>
      <c r="H63" s="17">
        <v>3.5635680000000001</v>
      </c>
      <c r="I63" s="18">
        <v>2.8085337403569792E-10</v>
      </c>
      <c r="J63" s="18">
        <v>7.9782241650848683E-10</v>
      </c>
      <c r="K63" s="19">
        <v>1.726734860352289</v>
      </c>
      <c r="L63" s="19">
        <v>1.6451326893476901</v>
      </c>
      <c r="M63" s="21">
        <v>8.2666666666699999</v>
      </c>
      <c r="N63" s="22">
        <v>3.2330620773063295E-10</v>
      </c>
      <c r="O63" s="23">
        <v>1.49999999999745</v>
      </c>
      <c r="P63" s="17">
        <v>4361445000</v>
      </c>
      <c r="Q63" s="17">
        <v>4361445000</v>
      </c>
      <c r="R63" s="18">
        <v>4.849593115957539E-10</v>
      </c>
      <c r="S63" s="18">
        <v>4.849593115957539E-10</v>
      </c>
      <c r="T63" s="19" t="s">
        <v>55</v>
      </c>
      <c r="U63" s="19" t="s">
        <v>55</v>
      </c>
      <c r="V63" s="17">
        <v>7929900000</v>
      </c>
      <c r="W63" s="17">
        <v>543345000</v>
      </c>
      <c r="X63" s="18">
        <v>2.6672762137766462E-10</v>
      </c>
      <c r="Y63" s="18">
        <v>3.8927815011875381E-9</v>
      </c>
      <c r="Z63" s="19">
        <v>1.8181818181789919</v>
      </c>
      <c r="AA63" s="19">
        <v>8.0270270270395052</v>
      </c>
    </row>
    <row r="64" spans="1:27" x14ac:dyDescent="0.35">
      <c r="A64" s="15">
        <v>2003357</v>
      </c>
      <c r="B64" s="15">
        <v>22812030000</v>
      </c>
      <c r="C64" s="15">
        <v>11.824400000000001</v>
      </c>
      <c r="D64" s="15">
        <v>8678707584.9599495</v>
      </c>
      <c r="E64" s="15">
        <v>1.3624609291500001</v>
      </c>
      <c r="F64" s="15">
        <f t="shared" si="0"/>
        <v>5.9725545212328762E-11</v>
      </c>
      <c r="G64" s="17">
        <v>24.913440000000001</v>
      </c>
      <c r="H64" s="17">
        <v>2.4913439999999998</v>
      </c>
      <c r="I64" s="18">
        <v>2.0805659204388479E-11</v>
      </c>
      <c r="J64" s="18">
        <v>2.080565920438847E-10</v>
      </c>
      <c r="K64" s="19">
        <v>2.8706394075561068</v>
      </c>
      <c r="L64" s="19">
        <v>3.4835444583105635</v>
      </c>
      <c r="M64" s="21">
        <v>7.4691333333325698</v>
      </c>
      <c r="N64" s="22">
        <v>3.7726908815322313E-11</v>
      </c>
      <c r="O64" s="23">
        <v>1.5831020109464145</v>
      </c>
      <c r="P64" s="17">
        <v>22812030000</v>
      </c>
      <c r="Q64" s="17">
        <v>22812030000</v>
      </c>
      <c r="R64" s="18">
        <v>5.9725545212199024E-11</v>
      </c>
      <c r="S64" s="18">
        <v>5.9725545212199024E-11</v>
      </c>
      <c r="T64" s="19" t="s">
        <v>55</v>
      </c>
      <c r="U64" s="19" t="s">
        <v>55</v>
      </c>
      <c r="V64" s="17">
        <v>22812030000</v>
      </c>
      <c r="W64" s="17">
        <v>1563046500</v>
      </c>
      <c r="X64" s="18">
        <v>5.9725545212199024E-11</v>
      </c>
      <c r="Y64" s="18">
        <v>8.7167011931317495E-10</v>
      </c>
      <c r="Z64" s="19" t="s">
        <v>55</v>
      </c>
      <c r="AA64" s="19">
        <v>14.594594594569919</v>
      </c>
    </row>
    <row r="65" spans="1:27" x14ac:dyDescent="0.35">
      <c r="A65" s="15">
        <v>7005752</v>
      </c>
      <c r="B65" s="15">
        <v>31269645000</v>
      </c>
      <c r="C65" s="15">
        <v>11.662000000000001</v>
      </c>
      <c r="D65" s="15">
        <v>23938978754.879852</v>
      </c>
      <c r="E65" s="15">
        <v>0.48715528424999999</v>
      </c>
      <c r="F65" s="15">
        <f t="shared" si="0"/>
        <v>1.5579175403174546E-11</v>
      </c>
      <c r="G65" s="17">
        <v>32.923583999999998</v>
      </c>
      <c r="H65" s="17">
        <v>10.596095999999999</v>
      </c>
      <c r="I65" s="18">
        <v>1.132773239376125E-11</v>
      </c>
      <c r="J65" s="18">
        <v>3.5196882794901022E-11</v>
      </c>
      <c r="K65" s="19">
        <v>1.3753128041566585</v>
      </c>
      <c r="L65" s="19">
        <v>2.2592262994658556</v>
      </c>
      <c r="M65" s="21">
        <v>11.188666666667</v>
      </c>
      <c r="N65" s="22">
        <v>1.4946853072186055E-11</v>
      </c>
      <c r="O65" s="23">
        <v>1.0423047131014589</v>
      </c>
      <c r="P65" s="17">
        <v>32178465000</v>
      </c>
      <c r="Q65" s="17">
        <v>0</v>
      </c>
      <c r="R65" s="18">
        <v>1.5139171003044821E-11</v>
      </c>
      <c r="T65" s="19">
        <v>1.029063969227026</v>
      </c>
      <c r="U65" s="19" t="s">
        <v>56</v>
      </c>
      <c r="V65" s="17">
        <v>56853900000</v>
      </c>
      <c r="W65" s="17">
        <v>3895545000</v>
      </c>
      <c r="X65" s="18">
        <v>8.5685464717546678E-12</v>
      </c>
      <c r="Y65" s="18">
        <v>1.2505446202020329E-10</v>
      </c>
      <c r="Z65" s="19">
        <v>1.8181818181829499</v>
      </c>
      <c r="AA65" s="19">
        <v>8.027027027022033</v>
      </c>
    </row>
    <row r="66" spans="1:27" x14ac:dyDescent="0.35">
      <c r="A66" s="15">
        <v>7005891</v>
      </c>
      <c r="B66" s="15">
        <v>37531020459.599998</v>
      </c>
      <c r="C66" s="15">
        <v>11.607200000000001</v>
      </c>
      <c r="D66" s="15">
        <v>15837380547.375597</v>
      </c>
      <c r="E66" s="15">
        <v>0.73289897690299999</v>
      </c>
      <c r="F66" s="15">
        <f t="shared" si="0"/>
        <v>1.9527819066148865E-11</v>
      </c>
      <c r="G66" s="17">
        <v>51.813648000000001</v>
      </c>
      <c r="H66" s="17">
        <v>1.0722240000000001</v>
      </c>
      <c r="I66" s="18">
        <v>5.9688810525564276E-12</v>
      </c>
      <c r="J66" s="18">
        <v>2.8843739909853561E-10</v>
      </c>
      <c r="K66" s="19">
        <v>3.2716046599280748</v>
      </c>
      <c r="L66" s="19">
        <v>14.770589491955024</v>
      </c>
      <c r="M66" s="21">
        <v>3.30309857143203</v>
      </c>
      <c r="N66" s="22">
        <v>5.5570948429084526E-12</v>
      </c>
      <c r="O66" s="23">
        <v>3.514033792507393</v>
      </c>
      <c r="P66" s="17">
        <v>52289740812.099998</v>
      </c>
      <c r="Q66" s="17">
        <v>19528450023.599998</v>
      </c>
      <c r="R66" s="18">
        <v>1.401611416543334E-11</v>
      </c>
      <c r="S66" s="18">
        <v>3.7529807845354298E-11</v>
      </c>
      <c r="T66" s="19">
        <v>1.393240582633072</v>
      </c>
      <c r="U66" s="19">
        <v>1.9218637636040719</v>
      </c>
      <c r="V66" s="17">
        <v>93827551149</v>
      </c>
      <c r="W66" s="17">
        <v>6428924800.9499998</v>
      </c>
      <c r="X66" s="18">
        <v>7.8111276264628777E-12</v>
      </c>
      <c r="Y66" s="18">
        <v>1.1400024103486361E-10</v>
      </c>
      <c r="Z66" s="19">
        <v>2.4999999999926779</v>
      </c>
      <c r="AA66" s="19">
        <v>5.8378378378549352</v>
      </c>
    </row>
    <row r="67" spans="1:27" x14ac:dyDescent="0.35">
      <c r="A67" s="15">
        <v>4004880</v>
      </c>
      <c r="B67" s="15">
        <v>2230740000</v>
      </c>
      <c r="C67" s="15">
        <v>11.516</v>
      </c>
      <c r="D67" s="15">
        <v>48417222339.902885</v>
      </c>
      <c r="E67" s="15">
        <v>0.237849249574</v>
      </c>
      <c r="F67" s="15">
        <f t="shared" ref="F67:F130" si="1">E67/B67</f>
        <v>1.0662347453042488E-10</v>
      </c>
      <c r="G67" s="17">
        <v>121.665888</v>
      </c>
      <c r="H67" s="17">
        <v>16.745615999999998</v>
      </c>
      <c r="I67" s="18">
        <v>4.243105900801896E-11</v>
      </c>
      <c r="J67" s="18">
        <v>3.0828441742549359E-10</v>
      </c>
      <c r="K67" s="19">
        <v>2.5128638554566702</v>
      </c>
      <c r="L67" s="19">
        <v>2.8913371917809103</v>
      </c>
      <c r="M67" s="21">
        <v>4.9773333333299998</v>
      </c>
      <c r="N67" s="22">
        <v>4.608375945602543E-11</v>
      </c>
      <c r="O67" s="23">
        <v>2.3136887222095748</v>
      </c>
      <c r="P67" s="17">
        <v>2230740000</v>
      </c>
      <c r="Q67" s="17">
        <v>2230740000</v>
      </c>
      <c r="R67" s="18">
        <v>1.0662347453039331E-10</v>
      </c>
      <c r="S67" s="18">
        <v>1.0662347453039331E-10</v>
      </c>
      <c r="T67" s="19" t="s">
        <v>55</v>
      </c>
      <c r="U67" s="19" t="s">
        <v>55</v>
      </c>
      <c r="V67" s="17">
        <v>22307400000</v>
      </c>
      <c r="W67" s="17">
        <v>1528470000</v>
      </c>
      <c r="X67" s="18">
        <v>1.066234745303933E-11</v>
      </c>
      <c r="Y67" s="18">
        <v>1.5561263850381731E-10</v>
      </c>
      <c r="Z67" s="19">
        <v>9.9999999999631122</v>
      </c>
      <c r="AA67" s="19">
        <v>1.4594594594648436</v>
      </c>
    </row>
    <row r="68" spans="1:27" x14ac:dyDescent="0.35">
      <c r="A68" s="15">
        <v>7003577</v>
      </c>
      <c r="B68" s="15">
        <v>4931685000</v>
      </c>
      <c r="C68" s="15">
        <v>10.92</v>
      </c>
      <c r="D68" s="15">
        <v>35191023169.79377</v>
      </c>
      <c r="E68" s="15">
        <v>0.31030640817999999</v>
      </c>
      <c r="F68" s="15">
        <f t="shared" si="1"/>
        <v>6.2920970860872098E-11</v>
      </c>
      <c r="G68" s="17">
        <v>51.498288000000002</v>
      </c>
      <c r="H68" s="17">
        <v>13.781231999999999</v>
      </c>
      <c r="I68" s="18">
        <v>4.2996639877257712E-11</v>
      </c>
      <c r="J68" s="18">
        <v>1.6067165427817351E-10</v>
      </c>
      <c r="K68" s="19">
        <v>1.4633927451196227</v>
      </c>
      <c r="L68" s="19">
        <v>2.55354696661264</v>
      </c>
      <c r="M68" s="21">
        <v>4.3733333333299997</v>
      </c>
      <c r="N68" s="22">
        <v>2.5199118977233647E-11</v>
      </c>
      <c r="O68" s="23">
        <v>2.4969512195136097</v>
      </c>
      <c r="P68" s="17">
        <v>6308280000</v>
      </c>
      <c r="Q68" s="17">
        <v>0</v>
      </c>
      <c r="R68" s="18">
        <v>4.9190335270479549E-11</v>
      </c>
      <c r="T68" s="19">
        <v>1.2791327913282302</v>
      </c>
      <c r="U68" s="19" t="s">
        <v>56</v>
      </c>
      <c r="V68" s="17">
        <v>8966700000</v>
      </c>
      <c r="W68" s="17">
        <v>614385000</v>
      </c>
      <c r="X68" s="18">
        <v>3.4606533973486418E-11</v>
      </c>
      <c r="Y68" s="18">
        <v>5.0506833366709917E-10</v>
      </c>
      <c r="Z68" s="19">
        <v>1.8181818181822691</v>
      </c>
      <c r="AA68" s="19">
        <v>8.0270270270250386</v>
      </c>
    </row>
    <row r="69" spans="1:27" x14ac:dyDescent="0.35">
      <c r="A69" s="15">
        <v>4005291</v>
      </c>
      <c r="B69" s="15">
        <v>56863620000</v>
      </c>
      <c r="C69" s="15">
        <v>10.757999999999999</v>
      </c>
      <c r="D69" s="15">
        <v>41558142339.902885</v>
      </c>
      <c r="E69" s="15">
        <v>0.25886623882299997</v>
      </c>
      <c r="F69" s="15">
        <f t="shared" si="1"/>
        <v>4.5524051902253138E-12</v>
      </c>
      <c r="G69" s="17">
        <v>86.597855999999993</v>
      </c>
      <c r="H69" s="17">
        <v>16.430256</v>
      </c>
      <c r="I69" s="18">
        <v>2.1846903794508419E-12</v>
      </c>
      <c r="J69" s="18">
        <v>1.151470207672172E-11</v>
      </c>
      <c r="K69" s="19">
        <v>2.0837759130766722</v>
      </c>
      <c r="L69" s="19">
        <v>2.5293666964077874</v>
      </c>
      <c r="M69" s="21">
        <v>3.758</v>
      </c>
      <c r="N69" s="22">
        <v>1.5902527147113128E-12</v>
      </c>
      <c r="O69" s="23">
        <v>2.8626929217673034</v>
      </c>
      <c r="P69" s="17">
        <v>57015713700</v>
      </c>
      <c r="Q69" s="17">
        <v>56863620000</v>
      </c>
      <c r="R69" s="18">
        <v>4.5402613073483852E-12</v>
      </c>
      <c r="S69" s="18">
        <v>4.5524051902246683E-12</v>
      </c>
      <c r="T69" s="19">
        <v>1.002674710123393</v>
      </c>
      <c r="U69" s="19" t="s">
        <v>55</v>
      </c>
      <c r="V69" s="17">
        <v>103388400000</v>
      </c>
      <c r="W69" s="17">
        <v>7084020000</v>
      </c>
      <c r="X69" s="18">
        <v>2.503822854623567E-12</v>
      </c>
      <c r="Y69" s="18">
        <v>3.6542279499911522E-11</v>
      </c>
      <c r="Z69" s="19">
        <v>1.818181818183948</v>
      </c>
      <c r="AA69" s="19">
        <v>8.0270270270176258</v>
      </c>
    </row>
    <row r="70" spans="1:27" x14ac:dyDescent="0.35">
      <c r="A70" s="15">
        <v>2004625</v>
      </c>
      <c r="B70" s="15">
        <v>7829050383</v>
      </c>
      <c r="C70" s="15">
        <v>10.272</v>
      </c>
      <c r="D70" s="15">
        <v>21343564415.040051</v>
      </c>
      <c r="E70" s="15">
        <v>0.48126919198000001</v>
      </c>
      <c r="F70" s="15">
        <f t="shared" si="1"/>
        <v>6.147223078612803E-11</v>
      </c>
      <c r="G70" s="17">
        <v>28.729296000000001</v>
      </c>
      <c r="H70" s="17">
        <v>11.636784</v>
      </c>
      <c r="I70" s="18">
        <v>4.5668940774601902E-11</v>
      </c>
      <c r="J70" s="18">
        <v>1.127490651643966E-10</v>
      </c>
      <c r="K70" s="19">
        <v>1.3460402134022529</v>
      </c>
      <c r="L70" s="19">
        <v>1.8341463083830567</v>
      </c>
      <c r="M70" s="21">
        <v>7.1053333333299999</v>
      </c>
      <c r="N70" s="22">
        <v>4.25214846649976E-11</v>
      </c>
      <c r="O70" s="23">
        <v>1.4456746106217244</v>
      </c>
      <c r="P70" s="17">
        <v>7829050383</v>
      </c>
      <c r="Q70" s="17">
        <v>7829050383</v>
      </c>
      <c r="R70" s="18">
        <v>6.1472230786131584E-11</v>
      </c>
      <c r="S70" s="18">
        <v>6.1472230786131584E-11</v>
      </c>
      <c r="T70" s="19" t="s">
        <v>55</v>
      </c>
      <c r="U70" s="19" t="s">
        <v>55</v>
      </c>
      <c r="V70" s="17">
        <v>8816803830</v>
      </c>
      <c r="W70" s="17">
        <v>604114336.5</v>
      </c>
      <c r="X70" s="18">
        <v>5.4585448566119198E-11</v>
      </c>
      <c r="Y70" s="18">
        <v>7.9665249258660459E-10</v>
      </c>
      <c r="Z70" s="19">
        <v>1.126165166741075</v>
      </c>
      <c r="AA70" s="19">
        <v>12.959550717439432</v>
      </c>
    </row>
    <row r="71" spans="1:27" x14ac:dyDescent="0.35">
      <c r="A71" s="15">
        <v>2004369</v>
      </c>
      <c r="B71" s="15">
        <v>103744800000</v>
      </c>
      <c r="C71" s="15">
        <v>10.2209</v>
      </c>
      <c r="D71" s="15">
        <v>13339728000</v>
      </c>
      <c r="E71" s="15">
        <v>0.76620003046499996</v>
      </c>
      <c r="F71" s="15">
        <f t="shared" si="1"/>
        <v>7.3854306959481337E-12</v>
      </c>
      <c r="G71" s="17">
        <v>16.840223999999999</v>
      </c>
      <c r="H71" s="17">
        <v>8.2624320000000004</v>
      </c>
      <c r="I71" s="18">
        <v>5.8502568996023337E-12</v>
      </c>
      <c r="J71" s="18">
        <v>1.192380604728109E-11</v>
      </c>
      <c r="K71" s="19">
        <v>1.2624113475174088</v>
      </c>
      <c r="L71" s="19">
        <v>1.6145038167943044</v>
      </c>
      <c r="M71" s="21">
        <v>10.2209</v>
      </c>
      <c r="N71" s="22">
        <v>7.3854306959518818E-12</v>
      </c>
      <c r="O71" s="19" t="s">
        <v>55</v>
      </c>
      <c r="P71" s="17">
        <v>103744800000</v>
      </c>
      <c r="Q71" s="17">
        <v>103744800000</v>
      </c>
      <c r="R71" s="18">
        <v>7.3854306959518818E-12</v>
      </c>
      <c r="S71" s="18">
        <v>7.3854306959518818E-12</v>
      </c>
      <c r="T71" s="19" t="s">
        <v>55</v>
      </c>
      <c r="U71" s="19" t="s">
        <v>55</v>
      </c>
      <c r="V71" s="17">
        <v>103744800000</v>
      </c>
      <c r="W71" s="17">
        <v>7108440000</v>
      </c>
      <c r="X71" s="18">
        <v>7.3854306959518818E-12</v>
      </c>
      <c r="Y71" s="18">
        <v>1.077873669138923E-10</v>
      </c>
      <c r="Z71" s="19" t="s">
        <v>55</v>
      </c>
      <c r="AA71" s="19">
        <v>14.594594594598311</v>
      </c>
    </row>
    <row r="72" spans="1:27" x14ac:dyDescent="0.35">
      <c r="A72" s="15">
        <v>5009511</v>
      </c>
      <c r="B72" s="15">
        <v>28324890000</v>
      </c>
      <c r="C72" s="15">
        <v>9.9888999999999992</v>
      </c>
      <c r="D72" s="15">
        <v>11608400830.080097</v>
      </c>
      <c r="E72" s="15">
        <v>0.86048889474199997</v>
      </c>
      <c r="F72" s="15">
        <f t="shared" si="1"/>
        <v>3.0379249301303552E-11</v>
      </c>
      <c r="G72" s="17">
        <v>18.511631999999999</v>
      </c>
      <c r="H72" s="17">
        <v>7.2848160000000002</v>
      </c>
      <c r="I72" s="18">
        <v>1.905042747211819E-11</v>
      </c>
      <c r="J72" s="18">
        <v>4.8409527818759218E-11</v>
      </c>
      <c r="K72" s="19">
        <v>1.5946754657218289</v>
      </c>
      <c r="L72" s="19">
        <v>1.5935063878187294</v>
      </c>
      <c r="M72" s="21">
        <v>9.988900000000001</v>
      </c>
      <c r="N72" s="22">
        <v>3.0379249301310434E-11</v>
      </c>
      <c r="O72" s="19" t="s">
        <v>55</v>
      </c>
      <c r="P72" s="17">
        <v>28324890000</v>
      </c>
      <c r="Q72" s="17">
        <v>28324890000</v>
      </c>
      <c r="R72" s="18">
        <v>3.0379249301310428E-11</v>
      </c>
      <c r="S72" s="18">
        <v>3.0379249301310428E-11</v>
      </c>
      <c r="T72" s="19" t="s">
        <v>55</v>
      </c>
      <c r="U72" s="19" t="s">
        <v>55</v>
      </c>
      <c r="V72" s="17">
        <v>51499800000</v>
      </c>
      <c r="W72" s="17">
        <v>3528690000</v>
      </c>
      <c r="X72" s="18">
        <v>1.670858711572074E-11</v>
      </c>
      <c r="Y72" s="18">
        <v>2.4385505520241081E-10</v>
      </c>
      <c r="Z72" s="19">
        <v>1.8181818181811933</v>
      </c>
      <c r="AA72" s="19">
        <v>8.027027027029785</v>
      </c>
    </row>
    <row r="73" spans="1:27" x14ac:dyDescent="0.35">
      <c r="A73" s="15">
        <v>4004706</v>
      </c>
      <c r="B73" s="15">
        <v>3244973400</v>
      </c>
      <c r="C73" s="15">
        <v>9.6379999999999999</v>
      </c>
      <c r="D73" s="15">
        <v>64604652679.805756</v>
      </c>
      <c r="E73" s="15">
        <v>0.14918430175299999</v>
      </c>
      <c r="F73" s="15">
        <f t="shared" si="1"/>
        <v>4.5973967537915714E-11</v>
      </c>
      <c r="G73" s="17">
        <v>129.423744</v>
      </c>
      <c r="H73" s="17">
        <v>23.998895999999998</v>
      </c>
      <c r="I73" s="18">
        <v>2.2948897267953229E-11</v>
      </c>
      <c r="J73" s="18">
        <v>1.237612015606834E-10</v>
      </c>
      <c r="K73" s="19">
        <v>2.0033192445416499</v>
      </c>
      <c r="L73" s="19">
        <v>2.6919843595977917</v>
      </c>
      <c r="M73" s="21">
        <v>3.212666666664</v>
      </c>
      <c r="N73" s="22">
        <v>1.5324655845908464E-11</v>
      </c>
      <c r="O73" s="23">
        <v>3.0000000000124194</v>
      </c>
      <c r="P73" s="17">
        <v>3353521500</v>
      </c>
      <c r="Q73" s="17">
        <v>1570703400</v>
      </c>
      <c r="R73" s="18">
        <v>4.4485864114038392E-11</v>
      </c>
      <c r="S73" s="18">
        <v>9.4979295105941821E-11</v>
      </c>
      <c r="T73" s="19">
        <v>1.0334511524840091</v>
      </c>
      <c r="U73" s="19">
        <v>2.0659364460472731</v>
      </c>
      <c r="V73" s="17">
        <v>32449734000</v>
      </c>
      <c r="W73" s="17">
        <v>2223407700</v>
      </c>
      <c r="X73" s="18">
        <v>4.5973967537763537E-12</v>
      </c>
      <c r="Y73" s="18">
        <v>6.7097141811871119E-11</v>
      </c>
      <c r="Z73" s="19">
        <v>10.000000000029683</v>
      </c>
      <c r="AA73" s="19">
        <v>1.4594594594551278</v>
      </c>
    </row>
    <row r="74" spans="1:27" x14ac:dyDescent="0.35">
      <c r="A74" s="15">
        <v>2003461</v>
      </c>
      <c r="B74" s="15">
        <v>13369050000</v>
      </c>
      <c r="C74" s="15">
        <v>9.4710000000000001</v>
      </c>
      <c r="D74" s="15">
        <v>14528635584.959949</v>
      </c>
      <c r="E74" s="15">
        <v>0.65188502695999995</v>
      </c>
      <c r="F74" s="15">
        <f t="shared" si="1"/>
        <v>4.8760759138457853E-11</v>
      </c>
      <c r="G74" s="17">
        <v>29.927664</v>
      </c>
      <c r="H74" s="17">
        <v>6.1495199999999999</v>
      </c>
      <c r="I74" s="18">
        <v>2.3671319631533421E-11</v>
      </c>
      <c r="J74" s="18">
        <v>1.15200422206796E-10</v>
      </c>
      <c r="K74" s="19">
        <v>2.0599087798022055</v>
      </c>
      <c r="L74" s="19">
        <v>2.3625641651636484</v>
      </c>
      <c r="M74" s="21">
        <v>7.7226000000011004</v>
      </c>
      <c r="N74" s="22">
        <v>3.9759248075489549E-11</v>
      </c>
      <c r="O74" s="23">
        <v>1.2264004350856292</v>
      </c>
      <c r="P74" s="17">
        <v>13369050000</v>
      </c>
      <c r="Q74" s="17">
        <v>13369050000</v>
      </c>
      <c r="R74" s="18">
        <v>4.8760759138490643E-11</v>
      </c>
      <c r="S74" s="18">
        <v>4.8760759138490643E-11</v>
      </c>
      <c r="T74" s="19" t="s">
        <v>55</v>
      </c>
      <c r="U74" s="19" t="s">
        <v>55</v>
      </c>
      <c r="V74" s="17">
        <v>16608240000</v>
      </c>
      <c r="W74" s="17">
        <v>1153177500</v>
      </c>
      <c r="X74" s="18">
        <v>3.9250698867576471E-11</v>
      </c>
      <c r="Y74" s="18">
        <v>5.6529461159313133E-10</v>
      </c>
      <c r="Z74" s="19">
        <v>1.242290215086576</v>
      </c>
      <c r="AA74" s="19">
        <v>11.593228275783591</v>
      </c>
    </row>
    <row r="75" spans="1:27" x14ac:dyDescent="0.35">
      <c r="A75" s="15">
        <v>4004062</v>
      </c>
      <c r="B75" s="15">
        <v>63795600000</v>
      </c>
      <c r="C75" s="15">
        <v>9.4459999999999997</v>
      </c>
      <c r="D75" s="15">
        <v>380529144000</v>
      </c>
      <c r="E75" s="15">
        <v>2.4823328643700002E-2</v>
      </c>
      <c r="F75" s="15">
        <f t="shared" si="1"/>
        <v>3.8910722124566586E-13</v>
      </c>
      <c r="G75" s="17">
        <v>507.06734399999999</v>
      </c>
      <c r="H75" s="17">
        <v>249.00825599999999</v>
      </c>
      <c r="I75" s="18">
        <v>2.9200586386914352E-13</v>
      </c>
      <c r="J75" s="18">
        <v>5.9462541605267968E-13</v>
      </c>
      <c r="K75" s="19">
        <v>1.3325322172994802</v>
      </c>
      <c r="L75" s="19">
        <v>1.5281788247171793</v>
      </c>
      <c r="M75" s="21">
        <v>6.0143333333299998</v>
      </c>
      <c r="N75" s="22">
        <v>2.4774725079110724E-13</v>
      </c>
      <c r="O75" s="23">
        <v>1.5705813889081213</v>
      </c>
      <c r="P75" s="17">
        <v>69005588850</v>
      </c>
      <c r="Q75" s="17">
        <v>42349230000</v>
      </c>
      <c r="R75" s="18">
        <v>3.5972924885276319E-13</v>
      </c>
      <c r="S75" s="18">
        <v>5.8615773282425941E-13</v>
      </c>
      <c r="T75" s="19">
        <v>1.0816668994443128</v>
      </c>
      <c r="U75" s="19">
        <v>1.5064169997854675</v>
      </c>
      <c r="V75" s="17">
        <v>115992000000</v>
      </c>
      <c r="W75" s="17">
        <v>7947600000</v>
      </c>
      <c r="X75" s="18">
        <v>2.1400897168471201E-13</v>
      </c>
      <c r="Y75" s="18">
        <v>3.1233741813444448E-12</v>
      </c>
      <c r="Z75" s="19">
        <v>1.8181818181868137</v>
      </c>
      <c r="AA75" s="19">
        <v>8.0270270270049711</v>
      </c>
    </row>
    <row r="76" spans="1:27" x14ac:dyDescent="0.35">
      <c r="A76" s="15">
        <v>7003550</v>
      </c>
      <c r="B76" s="15">
        <v>650430000</v>
      </c>
      <c r="C76" s="15">
        <v>9.016</v>
      </c>
      <c r="D76" s="15">
        <v>11665166207.504255</v>
      </c>
      <c r="E76" s="15">
        <v>0.77289940319899997</v>
      </c>
      <c r="F76" s="15">
        <f t="shared" si="1"/>
        <v>1.1882899054456282E-9</v>
      </c>
      <c r="G76" s="17">
        <v>20.025359999999999</v>
      </c>
      <c r="H76" s="17">
        <v>6.1179839999999999</v>
      </c>
      <c r="I76" s="18">
        <v>6.9220225003331288E-10</v>
      </c>
      <c r="J76" s="18">
        <v>2.2657135503667718E-9</v>
      </c>
      <c r="K76" s="19">
        <v>1.7166802121674878</v>
      </c>
      <c r="L76" s="19">
        <v>1.9067009994574988</v>
      </c>
      <c r="M76" s="21">
        <v>4.7619999999999996</v>
      </c>
      <c r="N76" s="22">
        <v>6.2762162042300913E-10</v>
      </c>
      <c r="O76" s="23">
        <v>1.893322133556737</v>
      </c>
      <c r="P76" s="17">
        <v>650430000</v>
      </c>
      <c r="Q76" s="17">
        <v>650430000</v>
      </c>
      <c r="R76" s="18">
        <v>1.188289905446E-9</v>
      </c>
      <c r="S76" s="18">
        <v>1.188289905446E-9</v>
      </c>
      <c r="T76" s="19" t="s">
        <v>55</v>
      </c>
      <c r="U76" s="19" t="s">
        <v>55</v>
      </c>
      <c r="V76" s="17">
        <v>1182600000</v>
      </c>
      <c r="W76" s="17">
        <v>81030000</v>
      </c>
      <c r="X76" s="18">
        <v>6.5355944799529986E-10</v>
      </c>
      <c r="Y76" s="18">
        <v>9.5384351869584311E-9</v>
      </c>
      <c r="Z76" s="19">
        <v>1.818181818187939</v>
      </c>
      <c r="AA76" s="19">
        <v>8.0270270270000044</v>
      </c>
    </row>
    <row r="77" spans="1:27" x14ac:dyDescent="0.35">
      <c r="A77" s="15">
        <v>1001910</v>
      </c>
      <c r="B77" s="15">
        <v>13446000000</v>
      </c>
      <c r="C77" s="15">
        <v>8.9198000000000004</v>
      </c>
      <c r="D77" s="15">
        <v>3254514863.1639838</v>
      </c>
      <c r="E77" s="15">
        <v>2.7407464322699999</v>
      </c>
      <c r="F77" s="15">
        <f t="shared" si="1"/>
        <v>2.0383358859660866E-10</v>
      </c>
      <c r="G77" s="17">
        <v>12.709008000000001</v>
      </c>
      <c r="H77" s="17">
        <v>1.1037600000000001</v>
      </c>
      <c r="I77" s="18">
        <v>5.2197578575820298E-11</v>
      </c>
      <c r="J77" s="18">
        <v>6.0101783331587375E-10</v>
      </c>
      <c r="K77" s="19">
        <v>3.9050391638554411</v>
      </c>
      <c r="L77" s="19">
        <v>2.9485711233988425</v>
      </c>
      <c r="M77" s="21">
        <v>2.9772666666700003</v>
      </c>
      <c r="N77" s="22">
        <v>6.8035936778552899E-11</v>
      </c>
      <c r="O77" s="23">
        <v>2.9959694574362579</v>
      </c>
      <c r="P77" s="17">
        <v>13777128000</v>
      </c>
      <c r="Q77" s="17">
        <v>13446000000</v>
      </c>
      <c r="R77" s="18">
        <v>1.9893452628691449E-10</v>
      </c>
      <c r="S77" s="18">
        <v>2.0383358859692001E-10</v>
      </c>
      <c r="T77" s="19">
        <v>1.0246265060244988</v>
      </c>
      <c r="U77" s="19" t="s">
        <v>55</v>
      </c>
      <c r="V77" s="17">
        <v>13446000000</v>
      </c>
      <c r="W77" s="17">
        <v>921300000</v>
      </c>
      <c r="X77" s="18">
        <v>2.0383358859692001E-10</v>
      </c>
      <c r="Y77" s="18">
        <v>2.9748685903334268E-9</v>
      </c>
      <c r="Z77" s="19" t="s">
        <v>55</v>
      </c>
      <c r="AA77" s="19">
        <v>14.594594594588866</v>
      </c>
    </row>
    <row r="78" spans="1:27" x14ac:dyDescent="0.35">
      <c r="A78" s="15">
        <v>4004982</v>
      </c>
      <c r="B78" s="15">
        <v>396090000</v>
      </c>
      <c r="C78" s="15">
        <v>8.51</v>
      </c>
      <c r="D78" s="15">
        <v>7278508896.2478724</v>
      </c>
      <c r="E78" s="15">
        <v>1.16919552086</v>
      </c>
      <c r="F78" s="15">
        <f t="shared" si="1"/>
        <v>2.9518430681410789E-9</v>
      </c>
      <c r="G78" s="17">
        <v>14.82192</v>
      </c>
      <c r="H78" s="17">
        <v>2.1444480000000001</v>
      </c>
      <c r="I78" s="18">
        <v>1.4495433811348301E-9</v>
      </c>
      <c r="J78" s="18">
        <v>1.0018902781373089E-8</v>
      </c>
      <c r="K78" s="19">
        <v>2.0363951203923523</v>
      </c>
      <c r="L78" s="19">
        <v>3.3941176919293845</v>
      </c>
      <c r="M78" s="21">
        <v>2.8366666666699998</v>
      </c>
      <c r="N78" s="22">
        <v>9.8394768937773782E-10</v>
      </c>
      <c r="O78" s="23">
        <v>3.0000000000079936</v>
      </c>
      <c r="P78" s="17">
        <v>402513300</v>
      </c>
      <c r="Q78" s="17">
        <v>396090000</v>
      </c>
      <c r="R78" s="18">
        <v>2.9047376095535491E-9</v>
      </c>
      <c r="S78" s="18">
        <v>2.9518430681297449E-9</v>
      </c>
      <c r="T78" s="19">
        <v>1.0162167689196859</v>
      </c>
      <c r="U78" s="19" t="s">
        <v>55</v>
      </c>
      <c r="V78" s="17">
        <v>3960900000</v>
      </c>
      <c r="W78" s="17">
        <v>271395000</v>
      </c>
      <c r="X78" s="18">
        <v>2.9518430681297451E-10</v>
      </c>
      <c r="Y78" s="18">
        <v>4.3080952886217901E-9</v>
      </c>
      <c r="Z78" s="19">
        <v>10.00000000003474</v>
      </c>
      <c r="AA78" s="19">
        <v>1.4594594594543893</v>
      </c>
    </row>
    <row r="79" spans="1:27" x14ac:dyDescent="0.35">
      <c r="A79" s="15">
        <v>7002949</v>
      </c>
      <c r="B79" s="15">
        <v>8287065977.04</v>
      </c>
      <c r="C79" s="15">
        <v>8.4993999999999996</v>
      </c>
      <c r="D79" s="15">
        <v>54446904000</v>
      </c>
      <c r="E79" s="15">
        <v>0.15610437647700001</v>
      </c>
      <c r="F79" s="15">
        <f t="shared" si="1"/>
        <v>1.8837110372899174E-11</v>
      </c>
      <c r="G79" s="17">
        <v>101.16748800000001</v>
      </c>
      <c r="H79" s="17">
        <v>14.601167999999999</v>
      </c>
      <c r="I79" s="18">
        <v>1.013786504324256E-11</v>
      </c>
      <c r="J79" s="18">
        <v>7.024248608795274E-11</v>
      </c>
      <c r="K79" s="19">
        <v>1.8580944106625255</v>
      </c>
      <c r="L79" s="19">
        <v>3.7289416846549379</v>
      </c>
      <c r="M79" s="21">
        <v>3.8896666666673001</v>
      </c>
      <c r="N79" s="22">
        <v>8.6206179628679444E-12</v>
      </c>
      <c r="O79" s="23">
        <v>2.1851229754104962</v>
      </c>
      <c r="P79" s="17">
        <v>8287065977.04</v>
      </c>
      <c r="Q79" s="17">
        <v>7249854302.6400003</v>
      </c>
      <c r="R79" s="18">
        <v>1.8837110372848031E-11</v>
      </c>
      <c r="S79" s="18">
        <v>2.153207084723502E-11</v>
      </c>
      <c r="T79" s="19" t="s">
        <v>55</v>
      </c>
      <c r="U79" s="19">
        <v>1.1430665543167451</v>
      </c>
      <c r="V79" s="17">
        <v>22498462977.400002</v>
      </c>
      <c r="W79" s="17">
        <v>1547742082.6500001</v>
      </c>
      <c r="X79" s="18">
        <v>6.9384462677910503E-12</v>
      </c>
      <c r="Y79" s="18">
        <v>1.008594249820349E-10</v>
      </c>
      <c r="Z79" s="19">
        <v>2.7148888448331321</v>
      </c>
      <c r="AA79" s="19">
        <v>5.3542938903801431</v>
      </c>
    </row>
    <row r="80" spans="1:27" x14ac:dyDescent="0.35">
      <c r="A80" s="15">
        <v>1002464</v>
      </c>
      <c r="B80" s="15">
        <v>2347785000</v>
      </c>
      <c r="C80" s="15">
        <v>8.3000000000000007</v>
      </c>
      <c r="D80" s="15">
        <v>18603085245.120148</v>
      </c>
      <c r="E80" s="15">
        <v>0.44616255264299998</v>
      </c>
      <c r="F80" s="15">
        <f t="shared" si="1"/>
        <v>1.9003552396961391E-10</v>
      </c>
      <c r="G80" s="17">
        <v>40.902191999999999</v>
      </c>
      <c r="H80" s="17">
        <v>10.848383999999999</v>
      </c>
      <c r="I80" s="18">
        <v>8.6431726006483836E-11</v>
      </c>
      <c r="J80" s="18">
        <v>3.2587775764653939E-10</v>
      </c>
      <c r="K80" s="19">
        <v>2.1986778784880929</v>
      </c>
      <c r="L80" s="19">
        <v>1.7148254749358556</v>
      </c>
      <c r="M80" s="21">
        <v>8.3000000000000007</v>
      </c>
      <c r="N80" s="22">
        <v>1.9003552396965666E-10</v>
      </c>
      <c r="O80" s="19" t="s">
        <v>55</v>
      </c>
      <c r="P80" s="17">
        <v>2347785000</v>
      </c>
      <c r="Q80" s="17">
        <v>2347785000</v>
      </c>
      <c r="R80" s="18">
        <v>1.9003552396965661E-10</v>
      </c>
      <c r="S80" s="18">
        <v>1.9003552396965661E-10</v>
      </c>
      <c r="T80" s="19" t="s">
        <v>55</v>
      </c>
      <c r="U80" s="19" t="s">
        <v>55</v>
      </c>
      <c r="V80" s="17">
        <v>4268700000</v>
      </c>
      <c r="W80" s="17">
        <v>292485000</v>
      </c>
      <c r="X80" s="18">
        <v>1.045195381833111E-10</v>
      </c>
      <c r="Y80" s="18">
        <v>1.5254202869996761E-9</v>
      </c>
      <c r="Z80" s="19">
        <v>1.8181818181851042</v>
      </c>
      <c r="AA80" s="19">
        <v>8.0270270270125224</v>
      </c>
    </row>
    <row r="81" spans="1:27" x14ac:dyDescent="0.35">
      <c r="A81" s="15">
        <v>1002372</v>
      </c>
      <c r="B81" s="15">
        <v>5524200000</v>
      </c>
      <c r="C81" s="15">
        <v>7.9058000000000002</v>
      </c>
      <c r="D81" s="15">
        <v>47644590339.902885</v>
      </c>
      <c r="E81" s="15">
        <v>0.165932794124</v>
      </c>
      <c r="F81" s="15">
        <f t="shared" si="1"/>
        <v>3.0037434221063682E-11</v>
      </c>
      <c r="G81" s="17">
        <v>74.551103999999995</v>
      </c>
      <c r="H81" s="17">
        <v>36.203327999999999</v>
      </c>
      <c r="I81" s="18">
        <v>1.91965131505705E-11</v>
      </c>
      <c r="J81" s="18">
        <v>3.9530101992986651E-11</v>
      </c>
      <c r="K81" s="19">
        <v>1.5647338652336098</v>
      </c>
      <c r="L81" s="19">
        <v>1.3160279170988067</v>
      </c>
      <c r="M81" s="21">
        <v>7.9058000000000002</v>
      </c>
      <c r="N81" s="22">
        <v>3.0037434221088665E-11</v>
      </c>
      <c r="O81" s="19" t="s">
        <v>55</v>
      </c>
      <c r="P81" s="17">
        <v>5524200000</v>
      </c>
      <c r="Q81" s="17">
        <v>0</v>
      </c>
      <c r="R81" s="18">
        <v>3.0037434221088672E-11</v>
      </c>
      <c r="T81" s="19" t="s">
        <v>55</v>
      </c>
      <c r="U81" s="19" t="s">
        <v>56</v>
      </c>
      <c r="V81" s="17">
        <v>10044000000</v>
      </c>
      <c r="W81" s="17">
        <v>688200000</v>
      </c>
      <c r="X81" s="18">
        <v>1.6520588821598761E-11</v>
      </c>
      <c r="Y81" s="18">
        <v>2.4111129631522523E-10</v>
      </c>
      <c r="Z81" s="19">
        <v>1.8181818181825049</v>
      </c>
      <c r="AA81" s="19">
        <v>8.0270270270239976</v>
      </c>
    </row>
    <row r="82" spans="1:27" x14ac:dyDescent="0.35">
      <c r="A82" s="15">
        <v>7005316</v>
      </c>
      <c r="B82" s="15">
        <v>6704775000</v>
      </c>
      <c r="C82" s="15">
        <v>7.8579999999999997</v>
      </c>
      <c r="D82" s="15">
        <v>3172521551.8760638</v>
      </c>
      <c r="E82" s="15">
        <v>2.47689412712</v>
      </c>
      <c r="F82" s="15">
        <f t="shared" si="1"/>
        <v>3.6942240822697257E-10</v>
      </c>
      <c r="G82" s="17">
        <v>6.748704</v>
      </c>
      <c r="H82" s="17">
        <v>1.513728</v>
      </c>
      <c r="I82" s="18">
        <v>1.7366305469102109E-10</v>
      </c>
      <c r="J82" s="18">
        <v>7.7424778549746926E-10</v>
      </c>
      <c r="K82" s="19">
        <v>2.1272366127860143</v>
      </c>
      <c r="L82" s="19">
        <v>2.0958333015405906</v>
      </c>
      <c r="M82" s="21">
        <v>4.1420000000000003</v>
      </c>
      <c r="N82" s="22">
        <v>1.9472481736770785E-10</v>
      </c>
      <c r="O82" s="23">
        <v>1.8971511347183612</v>
      </c>
      <c r="P82" s="17">
        <v>6704775000</v>
      </c>
      <c r="Q82" s="17">
        <v>0</v>
      </c>
      <c r="R82" s="18">
        <v>3.6942240822681028E-10</v>
      </c>
      <c r="T82" s="19" t="s">
        <v>55</v>
      </c>
      <c r="U82" s="19" t="s">
        <v>56</v>
      </c>
      <c r="V82" s="17">
        <v>12190500000</v>
      </c>
      <c r="W82" s="17">
        <v>835275000</v>
      </c>
      <c r="X82" s="18">
        <v>2.0318232452474569E-10</v>
      </c>
      <c r="Y82" s="18">
        <v>2.965363655226018E-9</v>
      </c>
      <c r="Z82" s="19">
        <v>1.8181818181827518</v>
      </c>
      <c r="AA82" s="19">
        <v>8.0270270270229052</v>
      </c>
    </row>
    <row r="83" spans="1:27" x14ac:dyDescent="0.35">
      <c r="A83" s="15">
        <v>4001651</v>
      </c>
      <c r="B83" s="15">
        <v>7333006350</v>
      </c>
      <c r="C83" s="15">
        <v>7.8052999999999999</v>
      </c>
      <c r="D83" s="15">
        <v>15465254207.504255</v>
      </c>
      <c r="E83" s="15">
        <v>0.504699107772</v>
      </c>
      <c r="F83" s="15">
        <f t="shared" si="1"/>
        <v>6.8825674448243184E-11</v>
      </c>
      <c r="G83" s="17">
        <v>34.500383999999997</v>
      </c>
      <c r="H83" s="17">
        <v>8.5777920000000005</v>
      </c>
      <c r="I83" s="18">
        <v>4.0895021456134477E-11</v>
      </c>
      <c r="J83" s="18">
        <v>1.6448218188607031E-10</v>
      </c>
      <c r="K83" s="19">
        <v>1.6829841872578102</v>
      </c>
      <c r="L83" s="19">
        <v>2.3898375599611548</v>
      </c>
      <c r="M83" s="21">
        <v>2.8483747619050002</v>
      </c>
      <c r="N83" s="22">
        <v>2.5116435507873134E-11</v>
      </c>
      <c r="O83" s="23">
        <v>2.7402644147760822</v>
      </c>
      <c r="P83" s="17">
        <v>5870033550</v>
      </c>
      <c r="Q83" s="17">
        <v>417960000</v>
      </c>
      <c r="R83" s="18">
        <v>8.597891365925011E-11</v>
      </c>
      <c r="S83" s="18">
        <v>1.207529686506726E-9</v>
      </c>
      <c r="T83" s="19">
        <v>0.80049481342613515</v>
      </c>
      <c r="U83" s="19">
        <v>17.544756316406119</v>
      </c>
      <c r="V83" s="17">
        <v>15275385000</v>
      </c>
      <c r="W83" s="17">
        <v>1055083350</v>
      </c>
      <c r="X83" s="18">
        <v>3.30400253592529E-11</v>
      </c>
      <c r="Y83" s="18">
        <v>4.7834998796289544E-10</v>
      </c>
      <c r="Z83" s="19">
        <v>2.0830999280382962</v>
      </c>
      <c r="AA83" s="19">
        <v>6.9501678232388979</v>
      </c>
    </row>
    <row r="84" spans="1:27" x14ac:dyDescent="0.35">
      <c r="A84" s="15">
        <v>7005887</v>
      </c>
      <c r="B84" s="15">
        <v>25302706419.599998</v>
      </c>
      <c r="C84" s="15">
        <v>7.5666000000000002</v>
      </c>
      <c r="D84" s="15">
        <v>15364338622.544306</v>
      </c>
      <c r="E84" s="15">
        <v>0.49247808095700002</v>
      </c>
      <c r="F84" s="15">
        <f t="shared" si="1"/>
        <v>1.9463454730499355E-11</v>
      </c>
      <c r="G84" s="17">
        <v>49.385376000000001</v>
      </c>
      <c r="H84" s="17">
        <v>1.0722240000000001</v>
      </c>
      <c r="I84" s="18">
        <v>6.0552967996799381E-12</v>
      </c>
      <c r="J84" s="18">
        <v>2.7889984671467011E-10</v>
      </c>
      <c r="K84" s="19">
        <v>3.2142858350937931</v>
      </c>
      <c r="L84" s="19">
        <v>14.329411226138751</v>
      </c>
      <c r="M84" s="21">
        <v>2.7012976190469997</v>
      </c>
      <c r="N84" s="22">
        <v>6.948508434686416E-12</v>
      </c>
      <c r="O84" s="23">
        <v>2.8010982376216593</v>
      </c>
      <c r="P84" s="17">
        <v>27568853334</v>
      </c>
      <c r="Q84" s="17">
        <v>9010621018.7999992</v>
      </c>
      <c r="R84" s="18">
        <v>1.7863567809306359E-11</v>
      </c>
      <c r="S84" s="18">
        <v>5.4655287346922187E-11</v>
      </c>
      <c r="T84" s="19">
        <v>1.0895614436193508</v>
      </c>
      <c r="U84" s="19">
        <v>2.8080979509395729</v>
      </c>
      <c r="V84" s="17">
        <v>63256766049</v>
      </c>
      <c r="W84" s="17">
        <v>4334259895.9499998</v>
      </c>
      <c r="X84" s="18">
        <v>7.7853818921954859E-12</v>
      </c>
      <c r="Y84" s="18">
        <v>1.136244924806909E-10</v>
      </c>
      <c r="Z84" s="19">
        <v>2.5000000000014495</v>
      </c>
      <c r="AA84" s="19">
        <v>5.8378378378344538</v>
      </c>
    </row>
    <row r="85" spans="1:27" x14ac:dyDescent="0.35">
      <c r="A85" s="15">
        <v>7002959</v>
      </c>
      <c r="B85" s="15">
        <v>983145891.60000002</v>
      </c>
      <c r="C85" s="15">
        <v>7.0456000000000003</v>
      </c>
      <c r="D85" s="15">
        <v>13983062207.504255</v>
      </c>
      <c r="E85" s="15">
        <v>0.50386674216600003</v>
      </c>
      <c r="F85" s="15">
        <f t="shared" si="1"/>
        <v>5.1250454939703077E-10</v>
      </c>
      <c r="G85" s="17">
        <v>31.85136</v>
      </c>
      <c r="H85" s="17">
        <v>4.6357920000000004</v>
      </c>
      <c r="I85" s="18">
        <v>2.2499456839042159E-10</v>
      </c>
      <c r="J85" s="18">
        <v>1.5458810481246651E-9</v>
      </c>
      <c r="K85" s="19">
        <v>2.2778529858004259</v>
      </c>
      <c r="L85" s="19">
        <v>3.0163264890887507</v>
      </c>
      <c r="M85" s="21">
        <v>5.1290533333330002</v>
      </c>
      <c r="N85" s="22">
        <v>3.7309287604083189E-10</v>
      </c>
      <c r="O85" s="23">
        <v>1.3736647958427957</v>
      </c>
      <c r="P85" s="17">
        <v>1494988747.2</v>
      </c>
      <c r="Q85" s="17">
        <v>548231360.39999998</v>
      </c>
      <c r="R85" s="18">
        <v>3.370371470084484E-10</v>
      </c>
      <c r="S85" s="18">
        <v>9.1907683244970101E-10</v>
      </c>
      <c r="T85" s="19">
        <v>1.520617397654844</v>
      </c>
      <c r="U85" s="19">
        <v>1.7933047297454507</v>
      </c>
      <c r="V85" s="17">
        <v>2457864729</v>
      </c>
      <c r="W85" s="17">
        <v>168409249.94999999</v>
      </c>
      <c r="X85" s="18">
        <v>2.0500181975882141E-10</v>
      </c>
      <c r="Y85" s="18">
        <v>2.9919184505341511E-9</v>
      </c>
      <c r="Z85" s="19">
        <v>2.4999999999997389</v>
      </c>
      <c r="AA85" s="19">
        <v>5.8378378378384497</v>
      </c>
    </row>
    <row r="86" spans="1:27" x14ac:dyDescent="0.35">
      <c r="A86" s="15">
        <v>4004989</v>
      </c>
      <c r="B86" s="15">
        <v>2638809900</v>
      </c>
      <c r="C86" s="15">
        <v>6.7889999999999997</v>
      </c>
      <c r="D86" s="15">
        <v>17329032000</v>
      </c>
      <c r="E86" s="15">
        <v>0.391770296229</v>
      </c>
      <c r="F86" s="15">
        <f t="shared" si="1"/>
        <v>1.4846476672268055E-10</v>
      </c>
      <c r="G86" s="17">
        <v>26.900207999999999</v>
      </c>
      <c r="H86" s="17">
        <v>8.1362880000000004</v>
      </c>
      <c r="I86" s="18">
        <v>9.5640550192369394E-11</v>
      </c>
      <c r="J86" s="18">
        <v>3.1620693532593442E-10</v>
      </c>
      <c r="K86" s="19">
        <v>1.5523202911775507</v>
      </c>
      <c r="L86" s="19">
        <v>2.1298449612351562</v>
      </c>
      <c r="M86" s="21">
        <v>3.5505</v>
      </c>
      <c r="N86" s="22">
        <v>7.7643858336829568E-11</v>
      </c>
      <c r="O86" s="23">
        <v>1.9121250528099762</v>
      </c>
      <c r="P86" s="17">
        <v>2638809900</v>
      </c>
      <c r="Q86" s="17">
        <v>2638809900</v>
      </c>
      <c r="R86" s="18">
        <v>1.4846476672264069E-10</v>
      </c>
      <c r="S86" s="18">
        <v>1.4846476672264069E-10</v>
      </c>
      <c r="T86" s="19" t="s">
        <v>55</v>
      </c>
      <c r="U86" s="19" t="s">
        <v>55</v>
      </c>
      <c r="V86" s="17">
        <v>4955499000</v>
      </c>
      <c r="W86" s="17">
        <v>339543450</v>
      </c>
      <c r="X86" s="18">
        <v>7.9057688484831695E-11</v>
      </c>
      <c r="Y86" s="18">
        <v>1.1538149130218679E-9</v>
      </c>
      <c r="Z86" s="19">
        <v>1.8779295166400547</v>
      </c>
      <c r="AA86" s="19">
        <v>7.7716413024418953</v>
      </c>
    </row>
    <row r="87" spans="1:27" x14ac:dyDescent="0.35">
      <c r="A87" s="15">
        <v>7002941</v>
      </c>
      <c r="B87" s="15">
        <v>4490487465.8000002</v>
      </c>
      <c r="C87" s="15">
        <v>6.6999000000000004</v>
      </c>
      <c r="D87" s="15">
        <v>8896305792.4957447</v>
      </c>
      <c r="E87" s="15">
        <v>0.75311035347400002</v>
      </c>
      <c r="F87" s="15">
        <f t="shared" si="1"/>
        <v>1.6771238294500618E-10</v>
      </c>
      <c r="G87" s="17">
        <v>19.646927999999999</v>
      </c>
      <c r="H87" s="17">
        <v>4.0681440000000002</v>
      </c>
      <c r="I87" s="18">
        <v>7.594167616774933E-11</v>
      </c>
      <c r="J87" s="18">
        <v>3.667570872287429E-10</v>
      </c>
      <c r="K87" s="19">
        <v>2.2084366767799044</v>
      </c>
      <c r="L87" s="19">
        <v>2.1868217527445073</v>
      </c>
      <c r="M87" s="21">
        <v>3.2926199999970001</v>
      </c>
      <c r="N87" s="22">
        <v>8.2421102752570008E-11</v>
      </c>
      <c r="O87" s="23">
        <v>2.0348233321808675</v>
      </c>
      <c r="P87" s="17">
        <v>4495737756.1999998</v>
      </c>
      <c r="Q87" s="17">
        <v>4490487465.8000002</v>
      </c>
      <c r="R87" s="18">
        <v>1.6751652216268179E-10</v>
      </c>
      <c r="S87" s="18">
        <v>1.6771238294502459E-10</v>
      </c>
      <c r="T87" s="19">
        <v>1.0011692027734913</v>
      </c>
      <c r="U87" s="19" t="s">
        <v>55</v>
      </c>
      <c r="V87" s="17">
        <v>12835554092.4</v>
      </c>
      <c r="W87" s="17">
        <v>885058774.95000005</v>
      </c>
      <c r="X87" s="18">
        <v>5.8673770376613764E-11</v>
      </c>
      <c r="Y87" s="18">
        <v>8.50915639491432E-10</v>
      </c>
      <c r="Z87" s="19">
        <v>2.8583876895671074</v>
      </c>
      <c r="AA87" s="19">
        <v>5.0736601826859937</v>
      </c>
    </row>
    <row r="88" spans="1:27" x14ac:dyDescent="0.35">
      <c r="A88" s="15">
        <v>4003770</v>
      </c>
      <c r="B88" s="15">
        <v>31071600000</v>
      </c>
      <c r="C88" s="15">
        <v>6.6853999999999996</v>
      </c>
      <c r="D88" s="15">
        <v>24623308415.040051</v>
      </c>
      <c r="E88" s="15">
        <v>0.27150697571999999</v>
      </c>
      <c r="F88" s="15">
        <f t="shared" si="1"/>
        <v>8.7381073301664545E-12</v>
      </c>
      <c r="G88" s="17">
        <v>31.788288000000001</v>
      </c>
      <c r="H88" s="17">
        <v>12.235968</v>
      </c>
      <c r="I88" s="18">
        <v>6.7685655721624801E-12</v>
      </c>
      <c r="J88" s="18">
        <v>1.7584314682319019E-11</v>
      </c>
      <c r="K88" s="19">
        <v>1.2909836267388446</v>
      </c>
      <c r="L88" s="19">
        <v>2.0123711025619682</v>
      </c>
      <c r="M88" s="21">
        <v>4.6293999999999995</v>
      </c>
      <c r="N88" s="22">
        <v>6.0508262892785872E-12</v>
      </c>
      <c r="O88" s="23">
        <v>1.4441180282516852</v>
      </c>
      <c r="P88" s="17">
        <v>31071600000</v>
      </c>
      <c r="Q88" s="17">
        <v>28131300000</v>
      </c>
      <c r="R88" s="18">
        <v>8.7381073301816814E-12</v>
      </c>
      <c r="S88" s="18">
        <v>9.6514194409953722E-12</v>
      </c>
      <c r="T88" s="19" t="s">
        <v>55</v>
      </c>
      <c r="U88" s="19">
        <v>1.1045205873899013</v>
      </c>
      <c r="V88" s="17">
        <v>31071600000</v>
      </c>
      <c r="W88" s="17">
        <v>2128980000</v>
      </c>
      <c r="X88" s="18">
        <v>8.7381073301816814E-12</v>
      </c>
      <c r="Y88" s="18">
        <v>1.27529134008057E-10</v>
      </c>
      <c r="Z88" s="19" t="s">
        <v>55</v>
      </c>
      <c r="AA88" s="19">
        <v>14.594594594614108</v>
      </c>
    </row>
    <row r="89" spans="1:27" x14ac:dyDescent="0.35">
      <c r="A89" s="15">
        <v>4003203</v>
      </c>
      <c r="B89" s="15">
        <v>1009260000</v>
      </c>
      <c r="C89" s="15">
        <v>6.6449999999999996</v>
      </c>
      <c r="D89" s="15">
        <v>10438416000</v>
      </c>
      <c r="E89" s="15">
        <v>0.63659083907000003</v>
      </c>
      <c r="F89" s="15">
        <f t="shared" si="1"/>
        <v>6.3075009320690407E-10</v>
      </c>
      <c r="G89" s="17">
        <v>34.468848000000001</v>
      </c>
      <c r="H89" s="17">
        <v>2.8067039999999999</v>
      </c>
      <c r="I89" s="18">
        <v>1.910139806508979E-10</v>
      </c>
      <c r="J89" s="18">
        <v>2.3458233803531621E-9</v>
      </c>
      <c r="K89" s="19">
        <v>3.3021148036267318</v>
      </c>
      <c r="L89" s="19">
        <v>3.719101123593981</v>
      </c>
      <c r="M89" s="21">
        <v>2.214999999997</v>
      </c>
      <c r="N89" s="22">
        <v>2.1025003106862908E-10</v>
      </c>
      <c r="O89" s="23">
        <v>3.0000000000048361</v>
      </c>
      <c r="P89" s="17">
        <v>1009260000</v>
      </c>
      <c r="Q89" s="17">
        <v>1009260000</v>
      </c>
      <c r="R89" s="18">
        <v>6.3075009320674153E-10</v>
      </c>
      <c r="S89" s="18">
        <v>6.3075009320674153E-10</v>
      </c>
      <c r="T89" s="19" t="s">
        <v>55</v>
      </c>
      <c r="U89" s="19" t="s">
        <v>55</v>
      </c>
      <c r="V89" s="17">
        <v>14432418000</v>
      </c>
      <c r="W89" s="17">
        <v>1009260000</v>
      </c>
      <c r="X89" s="18">
        <v>4.410839812634556E-11</v>
      </c>
      <c r="Y89" s="18">
        <v>6.3075009320674153E-10</v>
      </c>
      <c r="Z89" s="19">
        <v>14.300000000005861</v>
      </c>
      <c r="AA89" s="19" t="s">
        <v>55</v>
      </c>
    </row>
    <row r="90" spans="1:27" x14ac:dyDescent="0.35">
      <c r="A90" s="15">
        <v>5001649</v>
      </c>
      <c r="B90" s="15">
        <v>32132700000</v>
      </c>
      <c r="C90" s="15">
        <v>6.6310000000000002</v>
      </c>
      <c r="D90" s="15">
        <v>34121952000</v>
      </c>
      <c r="E90" s="15">
        <v>0.194332375827</v>
      </c>
      <c r="F90" s="15">
        <f t="shared" si="1"/>
        <v>6.0478072439290819E-12</v>
      </c>
      <c r="G90" s="17">
        <v>61.589807999999998</v>
      </c>
      <c r="H90" s="17">
        <v>5.5818719999999997</v>
      </c>
      <c r="I90" s="18">
        <v>3.350602886798058E-12</v>
      </c>
      <c r="J90" s="18">
        <v>3.6970211513653151E-11</v>
      </c>
      <c r="K90" s="19">
        <v>1.8049907578601403</v>
      </c>
      <c r="L90" s="19">
        <v>6.1129943502678632</v>
      </c>
      <c r="M90" s="21">
        <v>4.9269999999999996</v>
      </c>
      <c r="N90" s="22">
        <v>4.4936730946722714E-12</v>
      </c>
      <c r="O90" s="23">
        <v>1.3458494012613873</v>
      </c>
      <c r="P90" s="17">
        <v>34363278000</v>
      </c>
      <c r="Q90" s="17">
        <v>27126900000</v>
      </c>
      <c r="R90" s="18">
        <v>5.6552339339269289E-12</v>
      </c>
      <c r="S90" s="18">
        <v>7.1638254215028136E-12</v>
      </c>
      <c r="T90" s="19">
        <v>1.0694176959944914</v>
      </c>
      <c r="U90" s="19">
        <v>1.1845326963244285</v>
      </c>
      <c r="V90" s="17">
        <v>32132700000</v>
      </c>
      <c r="W90" s="17">
        <v>2201685000</v>
      </c>
      <c r="X90" s="18">
        <v>6.0478072439155344E-12</v>
      </c>
      <c r="Y90" s="18">
        <v>8.826529491119968E-11</v>
      </c>
      <c r="Z90" s="19" t="s">
        <v>55</v>
      </c>
      <c r="AA90" s="19">
        <v>14.594594594559684</v>
      </c>
    </row>
    <row r="91" spans="1:27" x14ac:dyDescent="0.35">
      <c r="A91" s="15">
        <v>7005571</v>
      </c>
      <c r="B91" s="15">
        <v>1880010000</v>
      </c>
      <c r="C91" s="15">
        <v>6.27</v>
      </c>
      <c r="D91" s="15">
        <v>1485345672.1795969</v>
      </c>
      <c r="E91" s="15">
        <v>4.2212396194600004</v>
      </c>
      <c r="F91" s="15">
        <f t="shared" si="1"/>
        <v>2.2453282798814902E-9</v>
      </c>
      <c r="G91" s="17">
        <v>4.0681440000000002</v>
      </c>
      <c r="H91" s="17">
        <v>0.409968</v>
      </c>
      <c r="I91" s="18">
        <v>8.1980594667875945E-10</v>
      </c>
      <c r="J91" s="18">
        <v>8.1349974708892285E-9</v>
      </c>
      <c r="K91" s="19">
        <v>2.7388533700888495</v>
      </c>
      <c r="L91" s="19">
        <v>3.6230770991420451</v>
      </c>
      <c r="M91" s="21">
        <v>4.1100000000000003</v>
      </c>
      <c r="N91" s="22">
        <v>1.4718180590615514E-9</v>
      </c>
      <c r="O91" s="23">
        <v>1.525547445254978</v>
      </c>
      <c r="P91" s="17">
        <v>2147310000</v>
      </c>
      <c r="Q91" s="17">
        <v>0</v>
      </c>
      <c r="R91" s="18">
        <v>1.9658268342537281E-9</v>
      </c>
      <c r="T91" s="19">
        <v>1.1421800947856005</v>
      </c>
      <c r="U91" s="19" t="s">
        <v>56</v>
      </c>
      <c r="V91" s="17">
        <v>3418200000</v>
      </c>
      <c r="W91" s="17">
        <v>234210000</v>
      </c>
      <c r="X91" s="18">
        <v>1.2349305539352209E-9</v>
      </c>
      <c r="Y91" s="18">
        <v>1.8023310787162691E-8</v>
      </c>
      <c r="Z91" s="19">
        <v>1.8181818181800207</v>
      </c>
      <c r="AA91" s="19">
        <v>8.0270270270349666</v>
      </c>
    </row>
    <row r="92" spans="1:27" x14ac:dyDescent="0.35">
      <c r="A92" s="15">
        <v>4003210</v>
      </c>
      <c r="B92" s="15">
        <v>47040345000</v>
      </c>
      <c r="C92" s="15">
        <v>6.1980000000000004</v>
      </c>
      <c r="D92" s="15">
        <v>77496563320.194229</v>
      </c>
      <c r="E92" s="15">
        <v>7.9977740101700001E-2</v>
      </c>
      <c r="F92" s="15">
        <f t="shared" si="1"/>
        <v>1.700194590445712E-12</v>
      </c>
      <c r="G92" s="17">
        <v>112.993488</v>
      </c>
      <c r="H92" s="17">
        <v>30.369167999999998</v>
      </c>
      <c r="I92" s="18">
        <v>1.166078152531962E-12</v>
      </c>
      <c r="J92" s="18">
        <v>4.3385856910924409E-12</v>
      </c>
      <c r="K92" s="19">
        <v>1.4580451462522344</v>
      </c>
      <c r="L92" s="19">
        <v>2.5518171363809148</v>
      </c>
      <c r="M92" s="21">
        <v>4.29</v>
      </c>
      <c r="N92" s="22">
        <v>1.1768045809963098E-12</v>
      </c>
      <c r="O92" s="23">
        <v>1.4447552447546459</v>
      </c>
      <c r="P92" s="17">
        <v>53218850850</v>
      </c>
      <c r="Q92" s="17">
        <v>0</v>
      </c>
      <c r="R92" s="18">
        <v>1.5028084752741921E-12</v>
      </c>
      <c r="T92" s="19">
        <v>1.1313448243228694</v>
      </c>
      <c r="U92" s="19" t="s">
        <v>56</v>
      </c>
      <c r="V92" s="17">
        <v>85527900000</v>
      </c>
      <c r="W92" s="17">
        <v>5860245000</v>
      </c>
      <c r="X92" s="18">
        <v>9.3510702474552921E-13</v>
      </c>
      <c r="Y92" s="18">
        <v>1.364750792871853E-11</v>
      </c>
      <c r="Z92" s="19">
        <v>1.8181818181856502</v>
      </c>
      <c r="AA92" s="19">
        <v>8.0270270270101065</v>
      </c>
    </row>
    <row r="93" spans="1:27" x14ac:dyDescent="0.35">
      <c r="A93" s="15">
        <v>2001899</v>
      </c>
      <c r="B93" s="15">
        <v>7920990000</v>
      </c>
      <c r="C93" s="15">
        <v>6.18</v>
      </c>
      <c r="D93" s="15">
        <v>3714940655.6281919</v>
      </c>
      <c r="E93" s="15">
        <v>1.66355281898</v>
      </c>
      <c r="F93" s="15">
        <f t="shared" si="1"/>
        <v>2.1001829556406459E-10</v>
      </c>
      <c r="G93" s="17">
        <v>5.9287679999999998</v>
      </c>
      <c r="H93" s="17">
        <v>1.2614399999999999</v>
      </c>
      <c r="I93" s="18">
        <v>1.3159656519110769E-10</v>
      </c>
      <c r="J93" s="18">
        <v>6.1850385639820634E-10</v>
      </c>
      <c r="K93" s="19">
        <v>1.5959253591384119</v>
      </c>
      <c r="L93" s="19">
        <v>2.9449998855443829</v>
      </c>
      <c r="M93" s="21">
        <v>4.1466666666699998</v>
      </c>
      <c r="N93" s="22">
        <v>1.4091842485508507E-10</v>
      </c>
      <c r="O93" s="23">
        <v>1.490353697751299</v>
      </c>
      <c r="P93" s="17">
        <v>7920990000</v>
      </c>
      <c r="Q93" s="17">
        <v>7920990000</v>
      </c>
      <c r="R93" s="18">
        <v>2.100182955635994E-10</v>
      </c>
      <c r="S93" s="18">
        <v>2.100182955635994E-10</v>
      </c>
      <c r="T93" s="19" t="s">
        <v>55</v>
      </c>
      <c r="U93" s="19" t="s">
        <v>55</v>
      </c>
      <c r="V93" s="17">
        <v>14401800000</v>
      </c>
      <c r="W93" s="17">
        <v>986790000</v>
      </c>
      <c r="X93" s="18">
        <v>1.155100625599797E-10</v>
      </c>
      <c r="Y93" s="18">
        <v>1.685822534659163E-9</v>
      </c>
      <c r="Z93" s="19">
        <v>1.8181818181852858</v>
      </c>
      <c r="AA93" s="19">
        <v>8.0270270270117177</v>
      </c>
    </row>
    <row r="94" spans="1:27" x14ac:dyDescent="0.35">
      <c r="A94" s="15">
        <v>7002712</v>
      </c>
      <c r="B94" s="15">
        <v>3989123607.5999999</v>
      </c>
      <c r="C94" s="15">
        <v>6.0065999999999997</v>
      </c>
      <c r="D94" s="15">
        <v>20078971584.959949</v>
      </c>
      <c r="E94" s="15">
        <v>0.29914878730599997</v>
      </c>
      <c r="F94" s="15">
        <f t="shared" si="1"/>
        <v>7.4991104997615913E-11</v>
      </c>
      <c r="G94" s="17">
        <v>46.200240000000001</v>
      </c>
      <c r="H94" s="17">
        <v>7.7263200000000003</v>
      </c>
      <c r="I94" s="18">
        <v>3.2591697930006063E-11</v>
      </c>
      <c r="J94" s="18">
        <v>1.9488505088758719E-10</v>
      </c>
      <c r="K94" s="19">
        <v>2.3009266089373717</v>
      </c>
      <c r="L94" s="19">
        <v>2.5987755600324096</v>
      </c>
      <c r="M94" s="21">
        <v>2.1761133333339999</v>
      </c>
      <c r="N94" s="22">
        <v>2.7168305441842039E-11</v>
      </c>
      <c r="O94" s="23">
        <v>2.7602422667893651</v>
      </c>
      <c r="P94" s="17">
        <v>3989123607.5999999</v>
      </c>
      <c r="Q94" s="17">
        <v>3989123607.5999999</v>
      </c>
      <c r="R94" s="18">
        <v>7.4991104997710793E-11</v>
      </c>
      <c r="S94" s="18">
        <v>7.4991104997710793E-11</v>
      </c>
      <c r="T94" s="19" t="s">
        <v>55</v>
      </c>
      <c r="U94" s="19" t="s">
        <v>55</v>
      </c>
      <c r="V94" s="17">
        <v>9972809019</v>
      </c>
      <c r="W94" s="17">
        <v>683322099.45000005</v>
      </c>
      <c r="X94" s="18">
        <v>2.9996441999084318E-11</v>
      </c>
      <c r="Y94" s="18">
        <v>4.3778591025690619E-10</v>
      </c>
      <c r="Z94" s="19">
        <v>2.4999999999963065</v>
      </c>
      <c r="AA94" s="19">
        <v>5.8378378378464619</v>
      </c>
    </row>
    <row r="95" spans="1:27" x14ac:dyDescent="0.35">
      <c r="A95" s="15">
        <v>6001220</v>
      </c>
      <c r="B95" s="15">
        <v>11778614800</v>
      </c>
      <c r="C95" s="15">
        <v>5.9640000000000004</v>
      </c>
      <c r="D95" s="15">
        <v>10022141377.455696</v>
      </c>
      <c r="E95" s="15">
        <v>0.59508240558400005</v>
      </c>
      <c r="F95" s="15">
        <f t="shared" si="1"/>
        <v>5.0522274111893023E-11</v>
      </c>
      <c r="G95" s="17">
        <v>37.811664</v>
      </c>
      <c r="H95" s="17">
        <v>1.671408</v>
      </c>
      <c r="I95" s="18">
        <v>1.3391142316826441E-11</v>
      </c>
      <c r="J95" s="18">
        <v>3.0294301203537562E-10</v>
      </c>
      <c r="K95" s="19">
        <v>3.7728128726118451</v>
      </c>
      <c r="L95" s="19">
        <v>5.9962267605848032</v>
      </c>
      <c r="M95" s="21">
        <v>5.9640000000000004</v>
      </c>
      <c r="N95" s="22">
        <v>5.0522274111899137E-11</v>
      </c>
      <c r="O95" s="19" t="s">
        <v>55</v>
      </c>
      <c r="P95" s="17">
        <v>11778614800</v>
      </c>
      <c r="Q95" s="17">
        <v>11778614800</v>
      </c>
      <c r="R95" s="18">
        <v>5.0522274111899143E-11</v>
      </c>
      <c r="S95" s="18">
        <v>5.0522274111899143E-11</v>
      </c>
      <c r="T95" s="19" t="s">
        <v>55</v>
      </c>
      <c r="U95" s="19" t="s">
        <v>55</v>
      </c>
      <c r="V95" s="17">
        <v>26381700000</v>
      </c>
      <c r="W95" s="17">
        <v>1807635000</v>
      </c>
      <c r="X95" s="18">
        <v>2.2556636061515061E-11</v>
      </c>
      <c r="Y95" s="18">
        <v>3.2920495873562531E-10</v>
      </c>
      <c r="Z95" s="19">
        <v>2.2397964826900068</v>
      </c>
      <c r="AA95" s="19">
        <v>6.5160360360359242</v>
      </c>
    </row>
    <row r="96" spans="1:27" x14ac:dyDescent="0.35">
      <c r="A96" s="15">
        <v>7001510</v>
      </c>
      <c r="B96" s="15">
        <v>15866560000</v>
      </c>
      <c r="C96" s="15">
        <v>5.79</v>
      </c>
      <c r="D96" s="15">
        <v>3030609792.4799757</v>
      </c>
      <c r="E96" s="15">
        <v>1.9105065965200001</v>
      </c>
      <c r="F96" s="15">
        <f t="shared" si="1"/>
        <v>1.2041088909757378E-10</v>
      </c>
      <c r="G96" s="17">
        <v>3.5004960000000001</v>
      </c>
      <c r="H96" s="17">
        <v>2.3652000000000002</v>
      </c>
      <c r="I96" s="18">
        <v>1.042476322268695E-10</v>
      </c>
      <c r="J96" s="18">
        <v>1.5428649569576681E-10</v>
      </c>
      <c r="K96" s="19">
        <v>1.155046752869697</v>
      </c>
      <c r="L96" s="19">
        <v>1.2813334147063404</v>
      </c>
      <c r="M96" s="21">
        <v>5.79</v>
      </c>
      <c r="N96" s="22">
        <v>1.2041088909734289E-10</v>
      </c>
      <c r="O96" s="19" t="s">
        <v>55</v>
      </c>
      <c r="P96" s="17">
        <v>15866560000</v>
      </c>
      <c r="Q96" s="17">
        <v>15866560000</v>
      </c>
      <c r="R96" s="18">
        <v>1.2041088909734289E-10</v>
      </c>
      <c r="S96" s="18">
        <v>1.2041088909734289E-10</v>
      </c>
      <c r="T96" s="19" t="s">
        <v>55</v>
      </c>
      <c r="U96" s="19" t="s">
        <v>55</v>
      </c>
      <c r="V96" s="17">
        <v>23198400000</v>
      </c>
      <c r="W96" s="17">
        <v>1589520000</v>
      </c>
      <c r="X96" s="18">
        <v>8.2355101925836993E-11</v>
      </c>
      <c r="Y96" s="18">
        <v>1.201939325404107E-9</v>
      </c>
      <c r="Z96" s="19">
        <v>1.4620938628238636</v>
      </c>
      <c r="AA96" s="19">
        <v>9.981981981927504</v>
      </c>
    </row>
    <row r="97" spans="1:27" x14ac:dyDescent="0.35">
      <c r="A97" s="15">
        <v>6001143</v>
      </c>
      <c r="B97" s="15">
        <v>17597402400</v>
      </c>
      <c r="C97" s="15">
        <v>5.7484999999999999</v>
      </c>
      <c r="D97" s="15">
        <v>28527462905.280334</v>
      </c>
      <c r="E97" s="15">
        <v>0.201507579524</v>
      </c>
      <c r="F97" s="15">
        <f t="shared" si="1"/>
        <v>1.145098435232691E-11</v>
      </c>
      <c r="G97" s="17">
        <v>64.112688000000006</v>
      </c>
      <c r="H97" s="17">
        <v>5.5503359999999997</v>
      </c>
      <c r="I97" s="18">
        <v>5.0952087883094077E-12</v>
      </c>
      <c r="J97" s="18">
        <v>5.8855451514960381E-11</v>
      </c>
      <c r="K97" s="19">
        <v>2.2474023789905262</v>
      </c>
      <c r="L97" s="19">
        <v>5.1397722417757832</v>
      </c>
      <c r="M97" s="21">
        <v>3.0858333333330004</v>
      </c>
      <c r="N97" s="22">
        <v>6.1469651585390974E-12</v>
      </c>
      <c r="O97" s="23">
        <v>1.8628679449109451</v>
      </c>
      <c r="P97" s="17">
        <v>24914247536</v>
      </c>
      <c r="Q97" s="17">
        <v>3996122000</v>
      </c>
      <c r="R97" s="18">
        <v>8.0880459758095983E-12</v>
      </c>
      <c r="S97" s="18">
        <v>5.0425782677272863E-11</v>
      </c>
      <c r="T97" s="19">
        <v>1.4157912042721514</v>
      </c>
      <c r="U97" s="19">
        <v>4.4036199095097484</v>
      </c>
      <c r="V97" s="17">
        <v>39414600000</v>
      </c>
      <c r="W97" s="17">
        <v>2700630000</v>
      </c>
      <c r="X97" s="18">
        <v>5.1125110878676679E-12</v>
      </c>
      <c r="Y97" s="18">
        <v>7.4615026687798399E-11</v>
      </c>
      <c r="Z97" s="19">
        <v>2.2397964826861605</v>
      </c>
      <c r="AA97" s="19">
        <v>6.5160360360471126</v>
      </c>
    </row>
    <row r="98" spans="1:27" x14ac:dyDescent="0.35">
      <c r="A98" s="15">
        <v>7003626</v>
      </c>
      <c r="B98" s="15">
        <v>553861054.79999995</v>
      </c>
      <c r="C98" s="15">
        <v>5.6460999999999997</v>
      </c>
      <c r="D98" s="15">
        <v>1173139224.058814</v>
      </c>
      <c r="E98" s="15">
        <v>4.8128132486000004</v>
      </c>
      <c r="F98" s="15">
        <f t="shared" si="1"/>
        <v>8.6895679103812672E-9</v>
      </c>
      <c r="G98" s="17">
        <v>5.8656959999999998</v>
      </c>
      <c r="H98" s="17">
        <v>6.3072000000000003E-2</v>
      </c>
      <c r="I98" s="18">
        <v>1.7379136177167009E-9</v>
      </c>
      <c r="J98" s="18">
        <v>1.6162596644765321E-7</v>
      </c>
      <c r="K98" s="19">
        <v>4.9999998974612412</v>
      </c>
      <c r="L98" s="19">
        <v>18.600000381444193</v>
      </c>
      <c r="M98" s="21">
        <v>2.0351333333373001</v>
      </c>
      <c r="N98" s="22">
        <v>3.1321495026136575E-9</v>
      </c>
      <c r="O98" s="23">
        <v>2.7743145412216625</v>
      </c>
      <c r="P98" s="17">
        <v>748604851.20000005</v>
      </c>
      <c r="Q98" s="17">
        <v>0</v>
      </c>
      <c r="R98" s="18">
        <v>6.4290436281343158E-9</v>
      </c>
      <c r="T98" s="19">
        <v>1.3516112835746426</v>
      </c>
      <c r="U98" s="19" t="s">
        <v>56</v>
      </c>
      <c r="V98" s="17">
        <v>1384652637</v>
      </c>
      <c r="W98" s="17">
        <v>94874347.349999994</v>
      </c>
      <c r="X98" s="18">
        <v>3.4758271641509161E-9</v>
      </c>
      <c r="Y98" s="18">
        <v>5.0728288341662017E-8</v>
      </c>
      <c r="Z98" s="19">
        <v>2.5000000000007794</v>
      </c>
      <c r="AA98" s="19">
        <v>5.837837837836017</v>
      </c>
    </row>
    <row r="99" spans="1:27" x14ac:dyDescent="0.35">
      <c r="A99" s="15">
        <v>4003707</v>
      </c>
      <c r="B99" s="15">
        <v>2843100000</v>
      </c>
      <c r="C99" s="15">
        <v>5.64</v>
      </c>
      <c r="D99" s="15">
        <v>12753159169.919903</v>
      </c>
      <c r="E99" s="15">
        <v>0.44224336298599998</v>
      </c>
      <c r="F99" s="15">
        <f t="shared" si="1"/>
        <v>1.55549703839471E-10</v>
      </c>
      <c r="G99" s="17">
        <v>20.214576000000001</v>
      </c>
      <c r="H99" s="17">
        <v>6.9379200000000001</v>
      </c>
      <c r="I99" s="18">
        <v>9.8134639672792544E-11</v>
      </c>
      <c r="J99" s="18">
        <v>2.8592865468300011E-10</v>
      </c>
      <c r="K99" s="19">
        <v>1.5850641970831587</v>
      </c>
      <c r="L99" s="19">
        <v>1.8381819291597457</v>
      </c>
      <c r="M99" s="21">
        <v>1.6919999999999999</v>
      </c>
      <c r="N99" s="22">
        <v>4.6664911151832014E-11</v>
      </c>
      <c r="O99" s="23">
        <v>3.3333333333339965</v>
      </c>
      <c r="P99" s="17">
        <v>2843100000</v>
      </c>
      <c r="Q99" s="17">
        <v>2843100000</v>
      </c>
      <c r="R99" s="18">
        <v>1.5554970383944011E-10</v>
      </c>
      <c r="S99" s="18">
        <v>1.5554970383944011E-10</v>
      </c>
      <c r="T99" s="19" t="s">
        <v>55</v>
      </c>
      <c r="U99" s="19" t="s">
        <v>55</v>
      </c>
      <c r="V99" s="17">
        <v>2843100000</v>
      </c>
      <c r="W99" s="17">
        <v>194805000</v>
      </c>
      <c r="X99" s="18">
        <v>1.5554970383944011E-10</v>
      </c>
      <c r="Y99" s="18">
        <v>2.2701848668458818E-9</v>
      </c>
      <c r="Z99" s="19" t="s">
        <v>55</v>
      </c>
      <c r="AA99" s="19">
        <v>14.594594594635883</v>
      </c>
    </row>
    <row r="100" spans="1:27" x14ac:dyDescent="0.35">
      <c r="A100" s="15">
        <v>6003802</v>
      </c>
      <c r="B100" s="15">
        <v>5559742500</v>
      </c>
      <c r="C100" s="15">
        <v>5.6</v>
      </c>
      <c r="D100" s="15">
        <v>19397792830.080101</v>
      </c>
      <c r="E100" s="15">
        <v>0.28869263885099999</v>
      </c>
      <c r="F100" s="15">
        <f t="shared" si="1"/>
        <v>5.192554130897249E-11</v>
      </c>
      <c r="G100" s="17">
        <v>29.612304000000002</v>
      </c>
      <c r="H100" s="17">
        <v>12.488256</v>
      </c>
      <c r="I100" s="18">
        <v>3.4014269639439923E-11</v>
      </c>
      <c r="J100" s="18">
        <v>8.0655048463217363E-11</v>
      </c>
      <c r="K100" s="19">
        <v>1.5265811043254551</v>
      </c>
      <c r="L100" s="19">
        <v>1.5532827666302598</v>
      </c>
      <c r="M100" s="21">
        <v>5.6</v>
      </c>
      <c r="N100" s="22">
        <v>5.1925541308964773E-11</v>
      </c>
      <c r="O100" s="19" t="s">
        <v>55</v>
      </c>
      <c r="P100" s="17">
        <v>5559742500</v>
      </c>
      <c r="Q100" s="17">
        <v>5559742500</v>
      </c>
      <c r="R100" s="18">
        <v>5.1925541308964793E-11</v>
      </c>
      <c r="S100" s="18">
        <v>5.1925541308964793E-11</v>
      </c>
      <c r="T100" s="19" t="s">
        <v>55</v>
      </c>
      <c r="U100" s="19" t="s">
        <v>55</v>
      </c>
      <c r="V100" s="17">
        <v>23692500000</v>
      </c>
      <c r="W100" s="17">
        <v>1623375000</v>
      </c>
      <c r="X100" s="18">
        <v>1.218498000848189E-11</v>
      </c>
      <c r="Y100" s="18">
        <v>1.7783484336703299E-10</v>
      </c>
      <c r="Z100" s="19">
        <v>4.261438366977619</v>
      </c>
      <c r="AA100" s="19">
        <v>3.4248048048024828</v>
      </c>
    </row>
    <row r="101" spans="1:27" x14ac:dyDescent="0.35">
      <c r="A101" s="15">
        <v>1003871</v>
      </c>
      <c r="B101" s="15">
        <v>1214700300</v>
      </c>
      <c r="C101" s="15">
        <v>5.5369999999999999</v>
      </c>
      <c r="D101" s="15">
        <v>753710387.96901596</v>
      </c>
      <c r="E101" s="15">
        <v>7.3463230550900001</v>
      </c>
      <c r="F101" s="15">
        <f t="shared" si="1"/>
        <v>6.0478482265049251E-9</v>
      </c>
      <c r="G101" s="17">
        <v>5.2980479999999996</v>
      </c>
      <c r="H101" s="17">
        <v>6.3072000000000003E-2</v>
      </c>
      <c r="I101" s="18">
        <v>8.6037839468021401E-10</v>
      </c>
      <c r="J101" s="18">
        <v>7.2271785153137986E-8</v>
      </c>
      <c r="K101" s="19">
        <v>7.0292888151240343</v>
      </c>
      <c r="L101" s="19">
        <v>11.949999809264886</v>
      </c>
      <c r="M101" s="21">
        <v>2.9236666666664002</v>
      </c>
      <c r="N101" s="22">
        <v>3.1934065856777294E-9</v>
      </c>
      <c r="O101" s="23">
        <v>1.8938547486027071</v>
      </c>
      <c r="P101" s="17">
        <v>1327055400</v>
      </c>
      <c r="Q101" s="17">
        <v>1214700300</v>
      </c>
      <c r="R101" s="18">
        <v>5.5358073635005518E-9</v>
      </c>
      <c r="S101" s="18">
        <v>6.047848226507534E-9</v>
      </c>
      <c r="T101" s="19">
        <v>1.0924961490487379</v>
      </c>
      <c r="U101" s="19" t="s">
        <v>55</v>
      </c>
      <c r="V101" s="17">
        <v>2208546000</v>
      </c>
      <c r="W101" s="17">
        <v>151326300</v>
      </c>
      <c r="X101" s="18">
        <v>3.326316524579144E-9</v>
      </c>
      <c r="Y101" s="18">
        <v>4.854624116953345E-8</v>
      </c>
      <c r="Z101" s="19">
        <v>1.818181818179553</v>
      </c>
      <c r="AA101" s="19">
        <v>8.0270270270370272</v>
      </c>
    </row>
    <row r="102" spans="1:27" x14ac:dyDescent="0.35">
      <c r="A102" s="15">
        <v>5007328</v>
      </c>
      <c r="B102" s="15">
        <v>605880000</v>
      </c>
      <c r="C102" s="15">
        <v>5.4882999999999997</v>
      </c>
      <c r="D102" s="15">
        <v>2182291103.7584352</v>
      </c>
      <c r="E102" s="15">
        <v>2.5149257083699998</v>
      </c>
      <c r="F102" s="15">
        <f t="shared" si="1"/>
        <v>4.150864376394665E-9</v>
      </c>
      <c r="G102" s="17">
        <v>9.0192960000000006</v>
      </c>
      <c r="H102" s="17">
        <v>0.44150400000000001</v>
      </c>
      <c r="I102" s="18">
        <v>1.004334972655477E-9</v>
      </c>
      <c r="J102" s="18">
        <v>2.0517128727104751E-8</v>
      </c>
      <c r="K102" s="19">
        <v>4.132948159133651</v>
      </c>
      <c r="L102" s="19">
        <v>4.9428569248866827</v>
      </c>
      <c r="M102" s="21">
        <v>5.4883000000000006</v>
      </c>
      <c r="N102" s="22">
        <v>4.1508643764028102E-9</v>
      </c>
      <c r="O102" s="19" t="s">
        <v>55</v>
      </c>
      <c r="P102" s="17">
        <v>616972950</v>
      </c>
      <c r="Q102" s="17">
        <v>0</v>
      </c>
      <c r="R102" s="18">
        <v>4.0762333395247464E-9</v>
      </c>
      <c r="T102" s="19">
        <v>1.0183088235262692</v>
      </c>
      <c r="U102" s="19" t="s">
        <v>56</v>
      </c>
      <c r="V102" s="17">
        <v>1101600000</v>
      </c>
      <c r="W102" s="17">
        <v>75480000</v>
      </c>
      <c r="X102" s="18">
        <v>2.2829754070215451E-9</v>
      </c>
      <c r="Y102" s="18">
        <v>3.3319100534909043E-8</v>
      </c>
      <c r="Z102" s="19">
        <v>1.8181818181762073</v>
      </c>
      <c r="AA102" s="19">
        <v>8.0270270270517994</v>
      </c>
    </row>
    <row r="103" spans="1:27" x14ac:dyDescent="0.35">
      <c r="A103" s="15">
        <v>1003714</v>
      </c>
      <c r="B103" s="15">
        <v>3026236950</v>
      </c>
      <c r="C103" s="15">
        <v>5.4485000000000001</v>
      </c>
      <c r="D103" s="15">
        <v>2500804896.2415648</v>
      </c>
      <c r="E103" s="15">
        <v>2.17869854949</v>
      </c>
      <c r="F103" s="15">
        <f t="shared" si="1"/>
        <v>7.1993653685644142E-10</v>
      </c>
      <c r="G103" s="17">
        <v>10.974527999999999</v>
      </c>
      <c r="H103" s="17">
        <v>0.189216</v>
      </c>
      <c r="I103" s="18">
        <v>1.6405451025812861E-10</v>
      </c>
      <c r="J103" s="18">
        <v>9.5151615949714579E-9</v>
      </c>
      <c r="K103" s="19">
        <v>4.3883983178714736</v>
      </c>
      <c r="L103" s="19">
        <v>13.216667175310562</v>
      </c>
      <c r="M103" s="21">
        <v>2.8728333333337002</v>
      </c>
      <c r="N103" s="22">
        <v>3.7960129961758201E-10</v>
      </c>
      <c r="O103" s="23">
        <v>1.8965597261698524</v>
      </c>
      <c r="P103" s="17">
        <v>3026236950</v>
      </c>
      <c r="Q103" s="17">
        <v>3026236950</v>
      </c>
      <c r="R103" s="18">
        <v>7.1993653685657532E-10</v>
      </c>
      <c r="S103" s="18">
        <v>7.1993653685657532E-10</v>
      </c>
      <c r="T103" s="19" t="s">
        <v>55</v>
      </c>
      <c r="U103" s="19" t="s">
        <v>55</v>
      </c>
      <c r="V103" s="17">
        <v>5502249000</v>
      </c>
      <c r="W103" s="17">
        <v>377005950</v>
      </c>
      <c r="X103" s="18">
        <v>3.959650952711164E-10</v>
      </c>
      <c r="Y103" s="18">
        <v>5.7789500390919691E-9</v>
      </c>
      <c r="Z103" s="19">
        <v>1.8181818181803653</v>
      </c>
      <c r="AA103" s="19">
        <v>8.0270270270334407</v>
      </c>
    </row>
    <row r="104" spans="1:27" x14ac:dyDescent="0.35">
      <c r="A104" s="15">
        <v>2001847</v>
      </c>
      <c r="B104" s="15">
        <v>6941700000</v>
      </c>
      <c r="C104" s="15">
        <v>5.3293999999999997</v>
      </c>
      <c r="D104" s="15">
        <v>18111124415.040051</v>
      </c>
      <c r="E104" s="15">
        <v>0.29426113353700001</v>
      </c>
      <c r="F104" s="15">
        <f t="shared" si="1"/>
        <v>4.2390355897978885E-11</v>
      </c>
      <c r="G104" s="17">
        <v>33.333551999999997</v>
      </c>
      <c r="H104" s="17">
        <v>9.870768</v>
      </c>
      <c r="I104" s="18">
        <v>2.3031959200334249E-11</v>
      </c>
      <c r="J104" s="18">
        <v>7.7778852634994566E-11</v>
      </c>
      <c r="K104" s="19">
        <v>1.8405015191840393</v>
      </c>
      <c r="L104" s="19">
        <v>1.8348242421494796</v>
      </c>
      <c r="M104" s="21">
        <v>4.0882333333327008</v>
      </c>
      <c r="N104" s="22">
        <v>3.2518044431638789E-11</v>
      </c>
      <c r="O104" s="23">
        <v>1.3035948698297097</v>
      </c>
      <c r="P104" s="17">
        <v>6941700000</v>
      </c>
      <c r="Q104" s="17">
        <v>6941700000</v>
      </c>
      <c r="R104" s="18">
        <v>4.2390355897984281E-11</v>
      </c>
      <c r="S104" s="18">
        <v>4.2390355897984281E-11</v>
      </c>
      <c r="T104" s="19" t="s">
        <v>55</v>
      </c>
      <c r="U104" s="19" t="s">
        <v>55</v>
      </c>
      <c r="V104" s="17">
        <v>6941700000</v>
      </c>
      <c r="W104" s="17">
        <v>475635000</v>
      </c>
      <c r="X104" s="18">
        <v>4.2390355897984281E-11</v>
      </c>
      <c r="Y104" s="18">
        <v>6.1867005905166251E-10</v>
      </c>
      <c r="Z104" s="19" t="s">
        <v>55</v>
      </c>
      <c r="AA104" s="19">
        <v>14.594594594589184</v>
      </c>
    </row>
    <row r="105" spans="1:27" x14ac:dyDescent="0.35">
      <c r="A105" s="15">
        <v>4001910</v>
      </c>
      <c r="B105" s="15">
        <v>50341500000</v>
      </c>
      <c r="C105" s="15">
        <v>5.2160000000000002</v>
      </c>
      <c r="D105" s="15">
        <v>10334346622.544304</v>
      </c>
      <c r="E105" s="15">
        <v>0.50472470012000004</v>
      </c>
      <c r="F105" s="15">
        <f t="shared" si="1"/>
        <v>1.0026016310995898E-11</v>
      </c>
      <c r="G105" s="17">
        <v>19.836144000000001</v>
      </c>
      <c r="H105" s="17">
        <v>6.496416</v>
      </c>
      <c r="I105" s="18">
        <v>5.223410749645614E-12</v>
      </c>
      <c r="J105" s="18">
        <v>1.5949152240422771E-11</v>
      </c>
      <c r="K105" s="19">
        <v>1.9194386180868932</v>
      </c>
      <c r="L105" s="19">
        <v>1.5907766101401837</v>
      </c>
      <c r="M105" s="21">
        <v>1.7386666666666999</v>
      </c>
      <c r="N105" s="22">
        <v>3.3420054369988194E-12</v>
      </c>
      <c r="O105" s="23">
        <v>2.9999999999998326</v>
      </c>
      <c r="P105" s="17">
        <v>51254775000</v>
      </c>
      <c r="Q105" s="17">
        <v>0</v>
      </c>
      <c r="R105" s="18">
        <v>9.8473693450028504E-12</v>
      </c>
      <c r="T105" s="19">
        <v>1.0181415929207334</v>
      </c>
      <c r="U105" s="19" t="s">
        <v>56</v>
      </c>
      <c r="V105" s="17">
        <v>91530000000</v>
      </c>
      <c r="W105" s="17">
        <v>6271500000</v>
      </c>
      <c r="X105" s="18">
        <v>5.5143089710479459E-12</v>
      </c>
      <c r="Y105" s="18">
        <v>8.0479103901780822E-11</v>
      </c>
      <c r="Z105" s="19">
        <v>1.8181818181824956</v>
      </c>
      <c r="AA105" s="19">
        <v>8.0270270270240349</v>
      </c>
    </row>
    <row r="106" spans="1:27" x14ac:dyDescent="0.35">
      <c r="A106" s="15">
        <v>2001838</v>
      </c>
      <c r="B106" s="15">
        <v>14521214000</v>
      </c>
      <c r="C106" s="15">
        <v>5.0644999999999998</v>
      </c>
      <c r="D106" s="15">
        <v>49290768000</v>
      </c>
      <c r="E106" s="15">
        <v>0.102747435382</v>
      </c>
      <c r="F106" s="15">
        <f t="shared" si="1"/>
        <v>7.0756780653463274E-12</v>
      </c>
      <c r="G106" s="17">
        <v>76.474800000000002</v>
      </c>
      <c r="H106" s="17">
        <v>27.814751999999999</v>
      </c>
      <c r="I106" s="18">
        <v>4.5605298210788954E-12</v>
      </c>
      <c r="J106" s="18">
        <v>1.253887167360127E-11</v>
      </c>
      <c r="K106" s="19">
        <v>1.5515035188775699</v>
      </c>
      <c r="L106" s="19">
        <v>1.7721088435332919</v>
      </c>
      <c r="M106" s="21">
        <v>3.5481500000000001</v>
      </c>
      <c r="N106" s="22">
        <v>4.957165984305103E-12</v>
      </c>
      <c r="O106" s="23">
        <v>1.4273635556583442</v>
      </c>
      <c r="P106" s="17">
        <v>14521214000</v>
      </c>
      <c r="Q106" s="17">
        <v>14521214000</v>
      </c>
      <c r="R106" s="18">
        <v>7.0756780653335392E-12</v>
      </c>
      <c r="S106" s="18">
        <v>7.0756780653335392E-12</v>
      </c>
      <c r="T106" s="19" t="s">
        <v>55</v>
      </c>
      <c r="U106" s="19" t="s">
        <v>55</v>
      </c>
      <c r="V106" s="17">
        <v>108768420000</v>
      </c>
      <c r="W106" s="17">
        <v>7499248500</v>
      </c>
      <c r="X106" s="18">
        <v>9.4464400036163342E-13</v>
      </c>
      <c r="Y106" s="18">
        <v>1.3701030894204171E-11</v>
      </c>
      <c r="Z106" s="19">
        <v>7.490311760452883</v>
      </c>
      <c r="AA106" s="19">
        <v>1.9363558895222921</v>
      </c>
    </row>
    <row r="107" spans="1:27" x14ac:dyDescent="0.35">
      <c r="A107" s="15">
        <v>6001202</v>
      </c>
      <c r="B107" s="15">
        <v>3269225600</v>
      </c>
      <c r="C107" s="15">
        <v>5.0599999999999996</v>
      </c>
      <c r="D107" s="15">
        <v>33289400830.206238</v>
      </c>
      <c r="E107" s="15">
        <v>0.152000332653</v>
      </c>
      <c r="F107" s="15">
        <f t="shared" si="1"/>
        <v>4.649429291542315E-11</v>
      </c>
      <c r="G107" s="17">
        <v>196.97385600000001</v>
      </c>
      <c r="H107" s="17">
        <v>7.6001760000000003</v>
      </c>
      <c r="I107" s="18">
        <v>7.8577288611101633E-12</v>
      </c>
      <c r="J107" s="18">
        <v>2.0364885670744431E-10</v>
      </c>
      <c r="K107" s="19">
        <v>5.9170141572982642</v>
      </c>
      <c r="L107" s="19">
        <v>4.3800828862587355</v>
      </c>
      <c r="M107" s="21">
        <v>3.3733333333300002</v>
      </c>
      <c r="N107" s="22">
        <v>3.0996195276854421E-11</v>
      </c>
      <c r="O107" s="23">
        <v>1.5000000000045657</v>
      </c>
      <c r="P107" s="17">
        <v>3269225600</v>
      </c>
      <c r="Q107" s="17">
        <v>3269225600</v>
      </c>
      <c r="R107" s="18">
        <v>4.6494292915327572E-11</v>
      </c>
      <c r="S107" s="18">
        <v>4.6494292915327572E-11</v>
      </c>
      <c r="T107" s="19" t="s">
        <v>55</v>
      </c>
      <c r="U107" s="19" t="s">
        <v>55</v>
      </c>
      <c r="V107" s="17">
        <v>7322400000</v>
      </c>
      <c r="W107" s="17">
        <v>501720000</v>
      </c>
      <c r="X107" s="18">
        <v>2.0758266777653159E-11</v>
      </c>
      <c r="Y107" s="18">
        <v>3.0295848810628941E-10</v>
      </c>
      <c r="Z107" s="19">
        <v>2.2397964826934578</v>
      </c>
      <c r="AA107" s="19">
        <v>6.5160360360258851</v>
      </c>
    </row>
    <row r="108" spans="1:27" x14ac:dyDescent="0.35">
      <c r="A108" s="15">
        <v>1002344</v>
      </c>
      <c r="B108" s="15">
        <v>20403900000</v>
      </c>
      <c r="C108" s="15">
        <v>4.9950000000000001</v>
      </c>
      <c r="D108" s="15">
        <v>26360943169.919899</v>
      </c>
      <c r="E108" s="15">
        <v>0.189484874187</v>
      </c>
      <c r="F108" s="15">
        <f t="shared" si="1"/>
        <v>9.2866988265478659E-12</v>
      </c>
      <c r="G108" s="17">
        <v>58.057775999999997</v>
      </c>
      <c r="H108" s="17">
        <v>12.803616</v>
      </c>
      <c r="I108" s="18">
        <v>4.2165952068616361E-12</v>
      </c>
      <c r="J108" s="18">
        <v>1.9120078265596729E-11</v>
      </c>
      <c r="K108" s="19">
        <v>2.2024164926805923</v>
      </c>
      <c r="L108" s="19">
        <v>2.0588670552052153</v>
      </c>
      <c r="M108" s="21">
        <v>4.9950000000000001</v>
      </c>
      <c r="N108" s="22">
        <v>9.2866988265424197E-12</v>
      </c>
      <c r="O108" s="19" t="s">
        <v>55</v>
      </c>
      <c r="P108" s="17">
        <v>20403900000</v>
      </c>
      <c r="Q108" s="17">
        <v>15155910000</v>
      </c>
      <c r="R108" s="18">
        <v>9.2866988265424197E-12</v>
      </c>
      <c r="S108" s="18">
        <v>1.250237525736752E-11</v>
      </c>
      <c r="T108" s="19" t="s">
        <v>55</v>
      </c>
      <c r="U108" s="19">
        <v>1.3462669018213591</v>
      </c>
      <c r="V108" s="17">
        <v>37098000000</v>
      </c>
      <c r="W108" s="17">
        <v>2541900000</v>
      </c>
      <c r="X108" s="18">
        <v>5.1076843545983309E-12</v>
      </c>
      <c r="Y108" s="18">
        <v>7.4544582472516188E-11</v>
      </c>
      <c r="Z108" s="19">
        <v>1.8181818181833023</v>
      </c>
      <c r="AA108" s="19">
        <v>8.0270270270204751</v>
      </c>
    </row>
    <row r="109" spans="1:27" x14ac:dyDescent="0.35">
      <c r="A109" s="15">
        <v>5006902</v>
      </c>
      <c r="B109" s="15">
        <v>7304527350</v>
      </c>
      <c r="C109" s="15">
        <v>4.87</v>
      </c>
      <c r="D109" s="15">
        <v>2469268896.2415648</v>
      </c>
      <c r="E109" s="15">
        <v>1.97224369019</v>
      </c>
      <c r="F109" s="15">
        <f t="shared" si="1"/>
        <v>2.7000291677872903E-10</v>
      </c>
      <c r="G109" s="17">
        <v>6.559488</v>
      </c>
      <c r="H109" s="17">
        <v>1.009152</v>
      </c>
      <c r="I109" s="18">
        <v>1.0164052503746031E-10</v>
      </c>
      <c r="J109" s="18">
        <v>6.606634127434916E-10</v>
      </c>
      <c r="K109" s="19">
        <v>2.6564494494640654</v>
      </c>
      <c r="L109" s="19">
        <v>2.4468750953688811</v>
      </c>
      <c r="M109" s="21">
        <v>4.87</v>
      </c>
      <c r="N109" s="22">
        <v>2.700029167790144E-10</v>
      </c>
      <c r="O109" s="19" t="s">
        <v>55</v>
      </c>
      <c r="P109" s="17">
        <v>7700977800</v>
      </c>
      <c r="Q109" s="17">
        <v>7304527350</v>
      </c>
      <c r="R109" s="18">
        <v>2.5610302242295583E-10</v>
      </c>
      <c r="S109" s="18">
        <v>2.700029167790144E-10</v>
      </c>
      <c r="T109" s="19">
        <v>1.0542746205200515</v>
      </c>
      <c r="U109" s="19" t="s">
        <v>55</v>
      </c>
      <c r="V109" s="17">
        <v>13361841000</v>
      </c>
      <c r="W109" s="17">
        <v>915664350</v>
      </c>
      <c r="X109" s="18">
        <v>1.4760269114054599E-10</v>
      </c>
      <c r="Y109" s="18">
        <v>2.1538937168320301E-9</v>
      </c>
      <c r="Z109" s="19">
        <v>1.8292547018801002</v>
      </c>
      <c r="AA109" s="19">
        <v>7.9772979585809924</v>
      </c>
    </row>
    <row r="110" spans="1:27" x14ac:dyDescent="0.35">
      <c r="A110" s="15">
        <v>2001708</v>
      </c>
      <c r="B110" s="15">
        <v>3790800000</v>
      </c>
      <c r="C110" s="15">
        <v>4.7869000000000002</v>
      </c>
      <c r="D110" s="15">
        <v>1974153551.8792176</v>
      </c>
      <c r="E110" s="15">
        <v>2.4247860534700001</v>
      </c>
      <c r="F110" s="15">
        <f t="shared" si="1"/>
        <v>6.3965021986651901E-10</v>
      </c>
      <c r="G110" s="17">
        <v>3.9735360000000002</v>
      </c>
      <c r="H110" s="17">
        <v>0.28382400000000002</v>
      </c>
      <c r="I110" s="18">
        <v>3.1779446656793712E-10</v>
      </c>
      <c r="J110" s="18">
        <v>4.4491225319511192E-9</v>
      </c>
      <c r="K110" s="19">
        <v>2.0127796017815736</v>
      </c>
      <c r="L110" s="19">
        <v>6.955555385998629</v>
      </c>
      <c r="M110" s="21">
        <v>4.6503000000000005</v>
      </c>
      <c r="N110" s="22">
        <v>6.213970246803092E-10</v>
      </c>
      <c r="O110" s="23">
        <v>1.0293744489613554</v>
      </c>
      <c r="P110" s="17">
        <v>3790800000</v>
      </c>
      <c r="Q110" s="17">
        <v>3782700000</v>
      </c>
      <c r="R110" s="18">
        <v>6.3965021986585199E-10</v>
      </c>
      <c r="S110" s="18">
        <v>6.4101992055078967E-10</v>
      </c>
      <c r="T110" s="19" t="s">
        <v>55</v>
      </c>
      <c r="U110" s="19">
        <v>1.0021413276213278</v>
      </c>
      <c r="V110" s="17">
        <v>3790800000</v>
      </c>
      <c r="W110" s="17">
        <v>259740000</v>
      </c>
      <c r="X110" s="18">
        <v>6.3965021986585199E-10</v>
      </c>
      <c r="Y110" s="18">
        <v>9.3354356412854087E-9</v>
      </c>
      <c r="Z110" s="19" t="s">
        <v>55</v>
      </c>
      <c r="AA110" s="19">
        <v>14.594594594568402</v>
      </c>
    </row>
    <row r="111" spans="1:27" x14ac:dyDescent="0.35">
      <c r="A111" s="15">
        <v>4004565</v>
      </c>
      <c r="B111" s="15">
        <v>2487510000</v>
      </c>
      <c r="C111" s="15">
        <v>4.6950000000000003</v>
      </c>
      <c r="D111" s="15">
        <v>2945462448.1207819</v>
      </c>
      <c r="E111" s="15">
        <v>1.59397720483</v>
      </c>
      <c r="F111" s="15">
        <f t="shared" si="1"/>
        <v>6.4079228016369784E-10</v>
      </c>
      <c r="G111" s="17">
        <v>6.0233759999999998</v>
      </c>
      <c r="H111" s="17">
        <v>1.545264</v>
      </c>
      <c r="I111" s="18">
        <v>3.1335078505359313E-10</v>
      </c>
      <c r="J111" s="18">
        <v>1.2214285703109451E-9</v>
      </c>
      <c r="K111" s="19">
        <v>2.0449678466719137</v>
      </c>
      <c r="L111" s="19">
        <v>1.9061224801246686</v>
      </c>
      <c r="M111" s="21">
        <v>4.6950000000000003</v>
      </c>
      <c r="N111" s="22">
        <v>6.4079228016543213E-10</v>
      </c>
      <c r="O111" s="19" t="s">
        <v>55</v>
      </c>
      <c r="P111" s="17">
        <v>2487510000</v>
      </c>
      <c r="Q111" s="17">
        <v>2242890000</v>
      </c>
      <c r="R111" s="18">
        <v>6.4079228016543213E-10</v>
      </c>
      <c r="S111" s="18">
        <v>7.1068006225642549E-10</v>
      </c>
      <c r="T111" s="19" t="s">
        <v>55</v>
      </c>
      <c r="U111" s="19">
        <v>1.1090646442783907</v>
      </c>
      <c r="V111" s="17">
        <v>24875100000</v>
      </c>
      <c r="W111" s="17">
        <v>1704405000</v>
      </c>
      <c r="X111" s="18">
        <v>6.4079228016543218E-11</v>
      </c>
      <c r="Y111" s="18">
        <v>9.3521035483603621E-10</v>
      </c>
      <c r="Z111" s="19">
        <v>9.9999999999776499</v>
      </c>
      <c r="AA111" s="19">
        <v>1.4594594594627215</v>
      </c>
    </row>
    <row r="112" spans="1:27" x14ac:dyDescent="0.35">
      <c r="A112" s="15">
        <v>1002356</v>
      </c>
      <c r="B112" s="15">
        <v>15449940000</v>
      </c>
      <c r="C112" s="15">
        <v>4.6505000000000001</v>
      </c>
      <c r="D112" s="15">
        <v>957987919685.9231</v>
      </c>
      <c r="E112" s="15">
        <v>4.8544453478299998E-3</v>
      </c>
      <c r="F112" s="15">
        <f t="shared" si="1"/>
        <v>3.1420480259664435E-13</v>
      </c>
      <c r="G112" s="17">
        <v>1839.305664</v>
      </c>
      <c r="H112" s="17">
        <v>820.37750400000004</v>
      </c>
      <c r="I112" s="18">
        <v>1.6365110546144719E-13</v>
      </c>
      <c r="J112" s="18">
        <v>3.6690962846672731E-13</v>
      </c>
      <c r="K112" s="19">
        <v>1.9199674924959191</v>
      </c>
      <c r="L112" s="19">
        <v>1.1677403573532474</v>
      </c>
      <c r="M112" s="21">
        <v>4.6505000000000001</v>
      </c>
      <c r="N112" s="22">
        <v>3.1420480259686942E-13</v>
      </c>
      <c r="O112" s="19" t="s">
        <v>55</v>
      </c>
      <c r="P112" s="17">
        <v>15917715000</v>
      </c>
      <c r="Q112" s="17">
        <v>12665565000</v>
      </c>
      <c r="R112" s="18">
        <v>3.0497124416623101E-13</v>
      </c>
      <c r="S112" s="18">
        <v>3.832790205437718E-13</v>
      </c>
      <c r="T112" s="19">
        <v>1.0302768166094245</v>
      </c>
      <c r="U112" s="19">
        <v>1.2198381990849663</v>
      </c>
      <c r="V112" s="17">
        <v>28090800000</v>
      </c>
      <c r="W112" s="17">
        <v>1924740000</v>
      </c>
      <c r="X112" s="18">
        <v>1.7281264142827821E-13</v>
      </c>
      <c r="Y112" s="18">
        <v>2.5221304424667629E-12</v>
      </c>
      <c r="Z112" s="19">
        <v>1.8181818181825733</v>
      </c>
      <c r="AA112" s="19">
        <v>8.0270270270236921</v>
      </c>
    </row>
    <row r="113" spans="1:27" x14ac:dyDescent="0.35">
      <c r="A113" s="15">
        <v>7002908</v>
      </c>
      <c r="B113" s="15">
        <v>2393804599.1999998</v>
      </c>
      <c r="C113" s="15">
        <v>4.6116999999999999</v>
      </c>
      <c r="D113" s="15">
        <v>10479412415.040051</v>
      </c>
      <c r="E113" s="15">
        <v>0.44007238358</v>
      </c>
      <c r="F113" s="15">
        <f t="shared" si="1"/>
        <v>1.8383805584092807E-10</v>
      </c>
      <c r="G113" s="17">
        <v>13.528943999999999</v>
      </c>
      <c r="H113" s="17">
        <v>4.0996800000000002</v>
      </c>
      <c r="I113" s="18">
        <v>1.4239949583163029E-10</v>
      </c>
      <c r="J113" s="18">
        <v>4.6991833624438E-10</v>
      </c>
      <c r="K113" s="19">
        <v>1.2910021539568206</v>
      </c>
      <c r="L113" s="19">
        <v>2.5561537522503417</v>
      </c>
      <c r="M113" s="21">
        <v>2.8508530952380302</v>
      </c>
      <c r="N113" s="22">
        <v>1.1364470596876165E-10</v>
      </c>
      <c r="O113" s="23">
        <v>1.6176561351785359</v>
      </c>
      <c r="P113" s="17">
        <v>4127252525.9299998</v>
      </c>
      <c r="Q113" s="17">
        <v>2393804599.1999998</v>
      </c>
      <c r="R113" s="18">
        <v>1.0662598927852289E-10</v>
      </c>
      <c r="S113" s="18">
        <v>1.838380558407479E-10</v>
      </c>
      <c r="T113" s="19">
        <v>1.7241392749078064</v>
      </c>
      <c r="U113" s="19" t="s">
        <v>55</v>
      </c>
      <c r="V113" s="17">
        <v>5984511498</v>
      </c>
      <c r="W113" s="17">
        <v>410049861.89999998</v>
      </c>
      <c r="X113" s="18">
        <v>7.3535222336299164E-11</v>
      </c>
      <c r="Y113" s="18">
        <v>1.0732167584216631E-9</v>
      </c>
      <c r="Z113" s="19">
        <v>2.5000000000034284</v>
      </c>
      <c r="AA113" s="19">
        <v>5.8378378378298299</v>
      </c>
    </row>
    <row r="114" spans="1:27" x14ac:dyDescent="0.35">
      <c r="A114" s="15">
        <v>2001828</v>
      </c>
      <c r="B114" s="15">
        <v>21562200000</v>
      </c>
      <c r="C114" s="15">
        <v>4.585</v>
      </c>
      <c r="D114" s="15">
        <v>14323650622.544306</v>
      </c>
      <c r="E114" s="15">
        <v>0.32009996060500001</v>
      </c>
      <c r="F114" s="15">
        <f t="shared" si="1"/>
        <v>1.4845422109293115E-11</v>
      </c>
      <c r="G114" s="17">
        <v>20.971440000000001</v>
      </c>
      <c r="H114" s="17">
        <v>8.0416799999999995</v>
      </c>
      <c r="I114" s="18">
        <v>1.013953451159695E-11</v>
      </c>
      <c r="J114" s="18">
        <v>2.6442315491027349E-11</v>
      </c>
      <c r="K114" s="19">
        <v>1.464112784696453</v>
      </c>
      <c r="L114" s="19">
        <v>1.7811763987810361</v>
      </c>
      <c r="M114" s="21">
        <v>4.585</v>
      </c>
      <c r="N114" s="22">
        <v>1.4845422109305368E-11</v>
      </c>
      <c r="O114" s="19" t="s">
        <v>55</v>
      </c>
      <c r="P114" s="17">
        <v>21562200000</v>
      </c>
      <c r="Q114" s="17">
        <v>21562200000</v>
      </c>
      <c r="R114" s="18">
        <v>1.4845422109305371E-11</v>
      </c>
      <c r="S114" s="18">
        <v>1.4845422109305371E-11</v>
      </c>
      <c r="T114" s="19" t="s">
        <v>55</v>
      </c>
      <c r="U114" s="19" t="s">
        <v>55</v>
      </c>
      <c r="V114" s="17">
        <v>39204000000</v>
      </c>
      <c r="W114" s="17">
        <v>2686200000</v>
      </c>
      <c r="X114" s="18">
        <v>8.1649821601179515E-12</v>
      </c>
      <c r="Y114" s="18">
        <v>1.1916460449901881E-10</v>
      </c>
      <c r="Z114" s="19">
        <v>1.8181818181811611</v>
      </c>
      <c r="AA114" s="19">
        <v>8.0270270270299324</v>
      </c>
    </row>
    <row r="115" spans="1:27" x14ac:dyDescent="0.35">
      <c r="A115" s="15">
        <v>4004992</v>
      </c>
      <c r="B115" s="15">
        <v>142260300</v>
      </c>
      <c r="C115" s="15">
        <v>4.3928000000000003</v>
      </c>
      <c r="D115" s="15">
        <v>10053676415.040051</v>
      </c>
      <c r="E115" s="15">
        <v>0.43693469121700002</v>
      </c>
      <c r="F115" s="15">
        <f t="shared" si="1"/>
        <v>3.0713747350244589E-9</v>
      </c>
      <c r="G115" s="17">
        <v>25.008047999999999</v>
      </c>
      <c r="H115" s="17">
        <v>2.7120959999999998</v>
      </c>
      <c r="I115" s="18">
        <v>1.234746819714083E-9</v>
      </c>
      <c r="J115" s="18">
        <v>1.13855142794566E-8</v>
      </c>
      <c r="K115" s="19">
        <v>2.4874530437998659</v>
      </c>
      <c r="L115" s="19">
        <v>3.7069766022485888</v>
      </c>
      <c r="M115" s="21">
        <v>1.4642666666669999</v>
      </c>
      <c r="N115" s="22">
        <v>1.0237915783414489E-9</v>
      </c>
      <c r="O115" s="23">
        <v>3.0000000000001097</v>
      </c>
      <c r="P115" s="17">
        <v>147395700</v>
      </c>
      <c r="Q115" s="17">
        <v>142260300</v>
      </c>
      <c r="R115" s="18">
        <v>2.964365250932589E-9</v>
      </c>
      <c r="S115" s="18">
        <v>3.071374735023647E-9</v>
      </c>
      <c r="T115" s="19">
        <v>1.0360986164082668</v>
      </c>
      <c r="U115" s="19" t="s">
        <v>55</v>
      </c>
      <c r="V115" s="17">
        <v>1422603000</v>
      </c>
      <c r="W115" s="17">
        <v>97474650</v>
      </c>
      <c r="X115" s="18">
        <v>3.0713747350236469E-10</v>
      </c>
      <c r="Y115" s="18">
        <v>4.4825469105750532E-9</v>
      </c>
      <c r="Z115" s="19">
        <v>9.9999999999881268</v>
      </c>
      <c r="AA115" s="19">
        <v>1.4594594594611927</v>
      </c>
    </row>
    <row r="116" spans="1:27" x14ac:dyDescent="0.35">
      <c r="A116" s="15">
        <v>4003711</v>
      </c>
      <c r="B116" s="15">
        <v>45236070000</v>
      </c>
      <c r="C116" s="15">
        <v>4.2266000000000004</v>
      </c>
      <c r="D116" s="15">
        <v>26477624830.080101</v>
      </c>
      <c r="E116" s="15">
        <v>0.15962912183899999</v>
      </c>
      <c r="F116" s="15">
        <f t="shared" si="1"/>
        <v>3.5288017247961636E-12</v>
      </c>
      <c r="G116" s="17">
        <v>38.410848000000001</v>
      </c>
      <c r="H116" s="17">
        <v>16.493328000000002</v>
      </c>
      <c r="I116" s="18">
        <v>2.432497407209323E-12</v>
      </c>
      <c r="J116" s="18">
        <v>5.6649748412637762E-12</v>
      </c>
      <c r="K116" s="19">
        <v>1.4506908473330746</v>
      </c>
      <c r="L116" s="19">
        <v>1.6053536818039407</v>
      </c>
      <c r="M116" s="21">
        <v>3.0882666666660001</v>
      </c>
      <c r="N116" s="22">
        <v>2.5784036199168056E-12</v>
      </c>
      <c r="O116" s="23">
        <v>1.3685994301039739</v>
      </c>
      <c r="P116" s="17">
        <v>47750026500</v>
      </c>
      <c r="Q116" s="17">
        <v>0</v>
      </c>
      <c r="R116" s="18">
        <v>3.3430164031153112E-12</v>
      </c>
      <c r="T116" s="19">
        <v>1.0555741579704958</v>
      </c>
      <c r="U116" s="19" t="s">
        <v>56</v>
      </c>
      <c r="V116" s="17">
        <v>82247400000</v>
      </c>
      <c r="W116" s="17">
        <v>5635470000</v>
      </c>
      <c r="X116" s="18">
        <v>1.9408409486341299E-12</v>
      </c>
      <c r="Y116" s="18">
        <v>2.8325786817903521E-11</v>
      </c>
      <c r="Z116" s="19">
        <v>1.8181818181873173</v>
      </c>
      <c r="AA116" s="19">
        <v>8.0270270270027506</v>
      </c>
    </row>
    <row r="117" spans="1:27" x14ac:dyDescent="0.35">
      <c r="A117" s="15">
        <v>4003219</v>
      </c>
      <c r="B117" s="15">
        <v>21375090000</v>
      </c>
      <c r="C117" s="15">
        <v>4.1550000000000002</v>
      </c>
      <c r="D117" s="15">
        <v>18959443584.959949</v>
      </c>
      <c r="E117" s="15">
        <v>0.219152001027</v>
      </c>
      <c r="F117" s="15">
        <f t="shared" si="1"/>
        <v>1.025268202505814E-11</v>
      </c>
      <c r="G117" s="17">
        <v>28.098576000000001</v>
      </c>
      <c r="H117" s="17">
        <v>9.1769759999999998</v>
      </c>
      <c r="I117" s="18">
        <v>6.9179714462578534E-12</v>
      </c>
      <c r="J117" s="18">
        <v>2.1181830098335901E-11</v>
      </c>
      <c r="K117" s="19">
        <v>1.4820358980588155</v>
      </c>
      <c r="L117" s="19">
        <v>2.0659794233820787</v>
      </c>
      <c r="M117" s="21">
        <v>1.6619999999999999</v>
      </c>
      <c r="N117" s="22">
        <v>4.1010728100207967E-12</v>
      </c>
      <c r="O117" s="23">
        <v>2.5000000000014992</v>
      </c>
      <c r="P117" s="17">
        <v>22252725000</v>
      </c>
      <c r="Q117" s="17">
        <v>0</v>
      </c>
      <c r="R117" s="18">
        <v>9.8483219932331255E-12</v>
      </c>
      <c r="T117" s="19">
        <v>1.0410587744942452</v>
      </c>
      <c r="U117" s="19" t="s">
        <v>56</v>
      </c>
      <c r="V117" s="17">
        <v>38863800000</v>
      </c>
      <c r="W117" s="17">
        <v>2662890000</v>
      </c>
      <c r="X117" s="18">
        <v>5.6389751137785961E-12</v>
      </c>
      <c r="Y117" s="18">
        <v>8.2298555714606542E-11</v>
      </c>
      <c r="Z117" s="19">
        <v>1.8181818181903315</v>
      </c>
      <c r="AA117" s="19">
        <v>8.0270270269894421</v>
      </c>
    </row>
    <row r="118" spans="1:27" x14ac:dyDescent="0.35">
      <c r="A118" s="15">
        <v>4004057</v>
      </c>
      <c r="B118" s="15">
        <v>8999100000</v>
      </c>
      <c r="C118" s="15">
        <v>4.0679999999999996</v>
      </c>
      <c r="D118" s="15">
        <v>15298113792.495745</v>
      </c>
      <c r="E118" s="15">
        <v>0.26591513536799999</v>
      </c>
      <c r="F118" s="15">
        <f t="shared" si="1"/>
        <v>2.954908106010601E-11</v>
      </c>
      <c r="G118" s="17">
        <v>26.521775999999999</v>
      </c>
      <c r="H118" s="17">
        <v>8.6408640000000005</v>
      </c>
      <c r="I118" s="18">
        <v>1.704430368918175E-11</v>
      </c>
      <c r="J118" s="18">
        <v>5.2314815337962972E-11</v>
      </c>
      <c r="K118" s="19">
        <v>1.7336631404224041</v>
      </c>
      <c r="L118" s="19">
        <v>1.7704379784792512</v>
      </c>
      <c r="M118" s="21">
        <v>4.0679999999999996</v>
      </c>
      <c r="N118" s="22">
        <v>2.954908106005826E-11</v>
      </c>
      <c r="O118" s="19" t="s">
        <v>55</v>
      </c>
      <c r="P118" s="17">
        <v>9533700000</v>
      </c>
      <c r="Q118" s="17">
        <v>4397085000</v>
      </c>
      <c r="R118" s="18">
        <v>2.7892123243606391E-11</v>
      </c>
      <c r="S118" s="18">
        <v>6.0475322939531587E-11</v>
      </c>
      <c r="T118" s="19">
        <v>1.059405940595556</v>
      </c>
      <c r="U118" s="19">
        <v>2.0466058763902191</v>
      </c>
      <c r="V118" s="17">
        <v>16362000000</v>
      </c>
      <c r="W118" s="17">
        <v>1121100000</v>
      </c>
      <c r="X118" s="18">
        <v>1.6251994583032041E-11</v>
      </c>
      <c r="Y118" s="18">
        <v>2.371912722929001E-10</v>
      </c>
      <c r="Z118" s="19">
        <v>1.8181818181843867</v>
      </c>
      <c r="AA118" s="19">
        <v>8.0270270270156896</v>
      </c>
    </row>
    <row r="119" spans="1:27" x14ac:dyDescent="0.35">
      <c r="A119" s="15">
        <v>6004385</v>
      </c>
      <c r="B119" s="15">
        <v>5484105000</v>
      </c>
      <c r="C119" s="15">
        <v>4</v>
      </c>
      <c r="D119" s="15">
        <v>6266203103.7521276</v>
      </c>
      <c r="E119" s="15">
        <v>0.63834509251799998</v>
      </c>
      <c r="F119" s="15">
        <f t="shared" si="1"/>
        <v>1.1639913760185117E-10</v>
      </c>
      <c r="G119" s="17">
        <v>9.7130880000000008</v>
      </c>
      <c r="H119" s="17">
        <v>2.9643839999999999</v>
      </c>
      <c r="I119" s="18">
        <v>7.5092559370878389E-11</v>
      </c>
      <c r="J119" s="18">
        <v>2.460479604918142E-10</v>
      </c>
      <c r="K119" s="19">
        <v>1.5500755145008509</v>
      </c>
      <c r="L119" s="19">
        <v>2.1138297547626035</v>
      </c>
      <c r="M119" s="21">
        <v>4</v>
      </c>
      <c r="N119" s="22">
        <v>1.1639913760181535E-10</v>
      </c>
      <c r="O119" s="19" t="s">
        <v>55</v>
      </c>
      <c r="P119" s="17">
        <v>5484105000</v>
      </c>
      <c r="Q119" s="17">
        <v>5484105000</v>
      </c>
      <c r="R119" s="18">
        <v>1.163991376018154E-10</v>
      </c>
      <c r="S119" s="18">
        <v>1.163991376018154E-10</v>
      </c>
      <c r="T119" s="19" t="s">
        <v>55</v>
      </c>
      <c r="U119" s="19" t="s">
        <v>55</v>
      </c>
      <c r="V119" s="17">
        <v>9971100000</v>
      </c>
      <c r="W119" s="17">
        <v>683205000</v>
      </c>
      <c r="X119" s="18">
        <v>6.4019525680998443E-11</v>
      </c>
      <c r="Y119" s="18">
        <v>9.343390234524098E-10</v>
      </c>
      <c r="Z119" s="19">
        <v>1.8181818181847025</v>
      </c>
      <c r="AA119" s="19">
        <v>8.0270270270142934</v>
      </c>
    </row>
    <row r="120" spans="1:27" x14ac:dyDescent="0.35">
      <c r="A120" s="15">
        <v>6001425</v>
      </c>
      <c r="B120" s="15">
        <v>7435318400</v>
      </c>
      <c r="C120" s="15">
        <v>3.6709999999999998</v>
      </c>
      <c r="D120" s="15">
        <v>280001830640.7038</v>
      </c>
      <c r="E120" s="15">
        <v>1.31106285684E-2</v>
      </c>
      <c r="F120" s="15">
        <f t="shared" si="1"/>
        <v>1.7632908051926868E-12</v>
      </c>
      <c r="G120" s="17">
        <v>587.137248</v>
      </c>
      <c r="H120" s="17">
        <v>45.632592000000002</v>
      </c>
      <c r="I120" s="18">
        <v>8.4090160364951379E-13</v>
      </c>
      <c r="J120" s="18">
        <v>1.081956189132457E-11</v>
      </c>
      <c r="K120" s="19">
        <v>2.0969050332848886</v>
      </c>
      <c r="L120" s="19">
        <v>6.1360053937097057</v>
      </c>
      <c r="M120" s="21">
        <v>3.6709999999999998</v>
      </c>
      <c r="N120" s="22">
        <v>1.7632908051915773E-12</v>
      </c>
      <c r="O120" s="19" t="s">
        <v>55</v>
      </c>
      <c r="P120" s="17">
        <v>14030655572</v>
      </c>
      <c r="Q120" s="17">
        <v>2455535600</v>
      </c>
      <c r="R120" s="18">
        <v>9.344273687792407E-13</v>
      </c>
      <c r="S120" s="18">
        <v>5.3392133953959993E-12</v>
      </c>
      <c r="T120" s="19">
        <v>1.8870282101150433</v>
      </c>
      <c r="U120" s="19">
        <v>3.027982326954108</v>
      </c>
      <c r="V120" s="17">
        <v>16653600000</v>
      </c>
      <c r="W120" s="17">
        <v>1141080000</v>
      </c>
      <c r="X120" s="18">
        <v>7.8725492196232351E-13</v>
      </c>
      <c r="Y120" s="18">
        <v>1.1489666428639319E-11</v>
      </c>
      <c r="Z120" s="19">
        <v>2.2397964826879644</v>
      </c>
      <c r="AA120" s="19">
        <v>6.516036036041867</v>
      </c>
    </row>
    <row r="121" spans="1:27" x14ac:dyDescent="0.35">
      <c r="A121" s="15">
        <v>7005884</v>
      </c>
      <c r="B121" s="15">
        <v>2047318059.5999999</v>
      </c>
      <c r="C121" s="15">
        <v>3.5036999999999998</v>
      </c>
      <c r="D121" s="15">
        <v>12740544000</v>
      </c>
      <c r="E121" s="15">
        <v>0.27500395587499998</v>
      </c>
      <c r="F121" s="15">
        <f t="shared" si="1"/>
        <v>1.3432400236274455E-10</v>
      </c>
      <c r="G121" s="17">
        <v>28.54008</v>
      </c>
      <c r="H121" s="17">
        <v>4.5727200000000003</v>
      </c>
      <c r="I121" s="18">
        <v>5.9963422049233819E-11</v>
      </c>
      <c r="J121" s="18">
        <v>3.7425446175556278E-10</v>
      </c>
      <c r="K121" s="19">
        <v>2.2400990099049278</v>
      </c>
      <c r="L121" s="19">
        <v>2.7862068965468265</v>
      </c>
      <c r="M121" s="21">
        <v>1.30511666666697</v>
      </c>
      <c r="N121" s="22">
        <v>5.0035246801112137E-11</v>
      </c>
      <c r="O121" s="23">
        <v>2.6845875847615273</v>
      </c>
      <c r="P121" s="17">
        <v>3083443070.4000001</v>
      </c>
      <c r="Q121" s="17">
        <v>1272346282.8</v>
      </c>
      <c r="R121" s="18">
        <v>8.9187297964079044E-11</v>
      </c>
      <c r="S121" s="18">
        <v>2.16139237873081E-10</v>
      </c>
      <c r="T121" s="19">
        <v>1.5060889322726219</v>
      </c>
      <c r="U121" s="19">
        <v>1.6090887262946634</v>
      </c>
      <c r="V121" s="17">
        <v>5118295149</v>
      </c>
      <c r="W121" s="17">
        <v>350698000.94999999</v>
      </c>
      <c r="X121" s="18">
        <v>5.3729600945105562E-11</v>
      </c>
      <c r="Y121" s="18">
        <v>7.841617435231621E-10</v>
      </c>
      <c r="Z121" s="19">
        <v>2.5000000000043943</v>
      </c>
      <c r="AA121" s="19">
        <v>5.8378378378275757</v>
      </c>
    </row>
    <row r="122" spans="1:27" x14ac:dyDescent="0.35">
      <c r="A122" s="15">
        <v>2005949</v>
      </c>
      <c r="B122" s="15">
        <v>86545746</v>
      </c>
      <c r="C122" s="15">
        <v>3.468</v>
      </c>
      <c r="D122" s="15">
        <v>454118387.96901602</v>
      </c>
      <c r="E122" s="15">
        <v>7.6367751050799999</v>
      </c>
      <c r="F122" s="15">
        <f t="shared" si="1"/>
        <v>8.8239751322728207E-8</v>
      </c>
      <c r="G122" s="17">
        <v>0.66225599999999996</v>
      </c>
      <c r="H122" s="17">
        <v>0.220752</v>
      </c>
      <c r="I122" s="18">
        <v>6.050725644683393E-8</v>
      </c>
      <c r="J122" s="18">
        <v>1.815217693405018E-7</v>
      </c>
      <c r="K122" s="19">
        <v>1.4583333719689284</v>
      </c>
      <c r="L122" s="19">
        <v>2.0571428026430154</v>
      </c>
      <c r="M122" s="21">
        <v>3.468</v>
      </c>
      <c r="N122" s="22">
        <v>8.8239751322706779E-8</v>
      </c>
      <c r="O122" s="19" t="s">
        <v>55</v>
      </c>
      <c r="P122" s="17">
        <v>86545746</v>
      </c>
      <c r="Q122" s="17">
        <v>86545746</v>
      </c>
      <c r="R122" s="18">
        <v>8.8239751322706779E-8</v>
      </c>
      <c r="S122" s="18">
        <v>8.8239751322706779E-8</v>
      </c>
      <c r="T122" s="19" t="s">
        <v>55</v>
      </c>
      <c r="U122" s="19" t="s">
        <v>55</v>
      </c>
      <c r="V122" s="17">
        <v>865457460</v>
      </c>
      <c r="W122" s="17">
        <v>59299863</v>
      </c>
      <c r="X122" s="18">
        <v>8.8239751322706769E-9</v>
      </c>
      <c r="Y122" s="18">
        <v>1.2878233976827469E-7</v>
      </c>
      <c r="Z122" s="19">
        <v>9.9999999999992326</v>
      </c>
      <c r="AA122" s="19">
        <v>1.4594594594595707</v>
      </c>
    </row>
    <row r="123" spans="1:27" x14ac:dyDescent="0.35">
      <c r="A123" s="15">
        <v>7003631</v>
      </c>
      <c r="B123" s="15">
        <v>151431703.19999999</v>
      </c>
      <c r="C123" s="15">
        <v>3.3778999999999999</v>
      </c>
      <c r="D123" s="15">
        <v>5124600000</v>
      </c>
      <c r="E123" s="15">
        <v>0.65915388518100004</v>
      </c>
      <c r="F123" s="15">
        <f t="shared" si="1"/>
        <v>4.352812992603256E-9</v>
      </c>
      <c r="G123" s="17">
        <v>19.079280000000001</v>
      </c>
      <c r="H123" s="17">
        <v>0.47304000000000002</v>
      </c>
      <c r="I123" s="18">
        <v>1.169143985617078E-9</v>
      </c>
      <c r="J123" s="18">
        <v>4.7155474086555478E-8</v>
      </c>
      <c r="K123" s="19">
        <v>3.7230769230725431</v>
      </c>
      <c r="L123" s="19">
        <v>10.833333333346078</v>
      </c>
      <c r="M123" s="21">
        <v>1.0732733333333</v>
      </c>
      <c r="N123" s="22">
        <v>1.3830362384765077E-9</v>
      </c>
      <c r="O123" s="23">
        <v>3.1472877365802971</v>
      </c>
      <c r="P123" s="17">
        <v>151431703.19999999</v>
      </c>
      <c r="Q123" s="17">
        <v>151431703.19999999</v>
      </c>
      <c r="R123" s="18">
        <v>4.3528129926051212E-9</v>
      </c>
      <c r="S123" s="18">
        <v>4.3528129926051212E-9</v>
      </c>
      <c r="T123" s="19" t="s">
        <v>55</v>
      </c>
      <c r="U123" s="19" t="s">
        <v>55</v>
      </c>
      <c r="V123" s="17">
        <v>378579258</v>
      </c>
      <c r="W123" s="17">
        <v>25939689.899999999</v>
      </c>
      <c r="X123" s="18">
        <v>1.7411251970420479E-9</v>
      </c>
      <c r="Y123" s="18">
        <v>2.5411016389262329E-8</v>
      </c>
      <c r="Z123" s="19">
        <v>2.4999999999970597</v>
      </c>
      <c r="AA123" s="19">
        <v>5.837837837844706</v>
      </c>
    </row>
    <row r="124" spans="1:27" x14ac:dyDescent="0.35">
      <c r="A124" s="15">
        <v>1001054</v>
      </c>
      <c r="B124" s="15">
        <v>7630200000</v>
      </c>
      <c r="C124" s="15">
        <v>3.3650000000000002</v>
      </c>
      <c r="D124" s="15">
        <v>618093742.46399999</v>
      </c>
      <c r="E124" s="15">
        <v>0.17168696705600001</v>
      </c>
      <c r="F124" s="15">
        <f t="shared" si="1"/>
        <v>2.2500978618646957E-11</v>
      </c>
      <c r="G124" s="17">
        <v>51.340608000000003</v>
      </c>
      <c r="H124" s="17">
        <v>8.5777920000000005</v>
      </c>
      <c r="I124" s="18">
        <v>8.5899006213129292E-12</v>
      </c>
      <c r="J124" s="18">
        <v>5.1413081659917088E-11</v>
      </c>
      <c r="K124" s="19">
        <v>2.6194690265416392</v>
      </c>
      <c r="L124" s="19">
        <v>2.2849264705943706</v>
      </c>
      <c r="M124" s="21">
        <v>3.3650000000000002</v>
      </c>
      <c r="N124" s="22">
        <v>7.1350135142885657E-10</v>
      </c>
      <c r="O124" s="19" t="s">
        <v>55</v>
      </c>
      <c r="P124" s="17">
        <v>7630200000</v>
      </c>
      <c r="Q124" s="17">
        <v>7630200000</v>
      </c>
      <c r="R124" s="18">
        <v>2.2500978618660418E-11</v>
      </c>
      <c r="S124" s="18">
        <v>2.2500978618660418E-11</v>
      </c>
      <c r="T124" s="19" t="s">
        <v>55</v>
      </c>
      <c r="U124" s="19" t="s">
        <v>55</v>
      </c>
      <c r="V124" s="17">
        <v>7630200000</v>
      </c>
      <c r="W124" s="17">
        <v>522810000</v>
      </c>
      <c r="X124" s="18">
        <v>2.2500978618660418E-11</v>
      </c>
      <c r="Y124" s="18">
        <v>3.2839266092098982E-10</v>
      </c>
      <c r="Z124" s="19" t="s">
        <v>55</v>
      </c>
      <c r="AA124" s="19">
        <v>14.594594594633781</v>
      </c>
    </row>
    <row r="125" spans="1:27" x14ac:dyDescent="0.35">
      <c r="A125" s="15">
        <v>4004498</v>
      </c>
      <c r="B125" s="15">
        <v>1607850000</v>
      </c>
      <c r="C125" s="15">
        <v>3.3220999999999998</v>
      </c>
      <c r="D125" s="15">
        <v>9378807169.9199028</v>
      </c>
      <c r="E125" s="15">
        <v>0.35421348790000001</v>
      </c>
      <c r="F125" s="15">
        <f t="shared" si="1"/>
        <v>2.2030257045122369E-10</v>
      </c>
      <c r="G125" s="17">
        <v>19.268495999999999</v>
      </c>
      <c r="H125" s="17">
        <v>2.6805599999999998</v>
      </c>
      <c r="I125" s="18">
        <v>1.072307525870432E-10</v>
      </c>
      <c r="J125" s="18">
        <v>7.7079988036098146E-10</v>
      </c>
      <c r="K125" s="19">
        <v>2.0544719228019237</v>
      </c>
      <c r="L125" s="19">
        <v>3.4988238166400509</v>
      </c>
      <c r="M125" s="21">
        <v>1.516233333333</v>
      </c>
      <c r="N125" s="22">
        <v>1.0054787656518525E-10</v>
      </c>
      <c r="O125" s="23">
        <v>2.1910216105697806</v>
      </c>
      <c r="P125" s="17">
        <v>1635730200</v>
      </c>
      <c r="Q125" s="17">
        <v>1607850000</v>
      </c>
      <c r="R125" s="18">
        <v>2.1654762374633779E-10</v>
      </c>
      <c r="S125" s="18">
        <v>2.2030257045129951E-10</v>
      </c>
      <c r="T125" s="19">
        <v>1.0173400503764507</v>
      </c>
      <c r="U125" s="19" t="s">
        <v>55</v>
      </c>
      <c r="V125" s="17">
        <v>16078500000</v>
      </c>
      <c r="W125" s="17">
        <v>1101675000</v>
      </c>
      <c r="X125" s="18">
        <v>2.203025704512995E-11</v>
      </c>
      <c r="Y125" s="18">
        <v>3.2152267038838311E-10</v>
      </c>
      <c r="Z125" s="19">
        <v>9.9999999999864038</v>
      </c>
      <c r="AA125" s="19">
        <v>1.4594594594614438</v>
      </c>
    </row>
    <row r="126" spans="1:27" x14ac:dyDescent="0.35">
      <c r="A126" s="15">
        <v>2001812</v>
      </c>
      <c r="B126" s="15">
        <v>4017600000</v>
      </c>
      <c r="C126" s="15">
        <v>3.1829999999999998</v>
      </c>
      <c r="D126" s="15">
        <v>3093681792.4799757</v>
      </c>
      <c r="E126" s="15">
        <v>1.02887116824</v>
      </c>
      <c r="F126" s="15">
        <f t="shared" si="1"/>
        <v>2.5609099169653524E-10</v>
      </c>
      <c r="G126" s="17">
        <v>5.9287679999999998</v>
      </c>
      <c r="H126" s="17">
        <v>1.1668320000000001</v>
      </c>
      <c r="I126" s="18">
        <v>1.336304672795056E-10</v>
      </c>
      <c r="J126" s="18">
        <v>6.7898723914992061E-10</v>
      </c>
      <c r="K126" s="19">
        <v>1.9164117054335537</v>
      </c>
      <c r="L126" s="19">
        <v>2.6513515163129209</v>
      </c>
      <c r="M126" s="21">
        <v>2.2639999999999998</v>
      </c>
      <c r="N126" s="22">
        <v>1.8215205944155497E-10</v>
      </c>
      <c r="O126" s="23">
        <v>1.4059187279115237</v>
      </c>
      <c r="P126" s="17">
        <v>4568400000</v>
      </c>
      <c r="Q126" s="17">
        <v>4017600000</v>
      </c>
      <c r="R126" s="18">
        <v>2.252147728400941E-10</v>
      </c>
      <c r="S126" s="18">
        <v>2.5609099169720381E-10</v>
      </c>
      <c r="T126" s="19">
        <v>1.1370967741926437</v>
      </c>
      <c r="U126" s="19" t="s">
        <v>55</v>
      </c>
      <c r="V126" s="17">
        <v>4017600000</v>
      </c>
      <c r="W126" s="17">
        <v>275280000</v>
      </c>
      <c r="X126" s="18">
        <v>2.5609099169720381E-10</v>
      </c>
      <c r="Y126" s="18">
        <v>3.7375442031483813E-9</v>
      </c>
      <c r="Z126" s="19" t="s">
        <v>55</v>
      </c>
      <c r="AA126" s="19">
        <v>14.594594594606214</v>
      </c>
    </row>
    <row r="127" spans="1:27" x14ac:dyDescent="0.35">
      <c r="A127" s="15">
        <v>2004547</v>
      </c>
      <c r="B127" s="15">
        <v>35899200000</v>
      </c>
      <c r="C127" s="15">
        <v>3.1560000000000001</v>
      </c>
      <c r="D127" s="15">
        <v>17612856000</v>
      </c>
      <c r="E127" s="15">
        <v>0.179187293645</v>
      </c>
      <c r="F127" s="15">
        <f t="shared" si="1"/>
        <v>4.9914007455597893E-12</v>
      </c>
      <c r="G127" s="17">
        <v>23.115888000000002</v>
      </c>
      <c r="H127" s="17">
        <v>12.109824</v>
      </c>
      <c r="I127" s="18">
        <v>3.8031341287802692E-12</v>
      </c>
      <c r="J127" s="18">
        <v>7.2596284281144212E-12</v>
      </c>
      <c r="K127" s="19">
        <v>1.3124440465529488</v>
      </c>
      <c r="L127" s="19">
        <v>1.454427083333687</v>
      </c>
      <c r="M127" s="21">
        <v>3.1560000000000001</v>
      </c>
      <c r="N127" s="22">
        <v>4.9914007455612127E-12</v>
      </c>
      <c r="O127" s="19" t="s">
        <v>55</v>
      </c>
      <c r="P127" s="17">
        <v>35899200000</v>
      </c>
      <c r="Q127" s="17">
        <v>35899200000</v>
      </c>
      <c r="R127" s="18">
        <v>4.9914007455612127E-12</v>
      </c>
      <c r="S127" s="18">
        <v>4.9914007455612127E-12</v>
      </c>
      <c r="T127" s="19" t="s">
        <v>55</v>
      </c>
      <c r="U127" s="19" t="s">
        <v>55</v>
      </c>
      <c r="V127" s="17">
        <v>35899200000</v>
      </c>
      <c r="W127" s="17">
        <v>2459760000</v>
      </c>
      <c r="X127" s="18">
        <v>4.9914007455612127E-12</v>
      </c>
      <c r="Y127" s="18">
        <v>7.2847470340623101E-11</v>
      </c>
      <c r="Z127" s="19" t="s">
        <v>55</v>
      </c>
      <c r="AA127" s="19">
        <v>14.594594594598139</v>
      </c>
    </row>
    <row r="128" spans="1:27" x14ac:dyDescent="0.35">
      <c r="A128" s="15">
        <v>2005518</v>
      </c>
      <c r="B128" s="15">
        <v>50749659</v>
      </c>
      <c r="C128" s="15">
        <v>3.1</v>
      </c>
      <c r="D128" s="15">
        <v>186062403.00758833</v>
      </c>
      <c r="E128" s="15">
        <v>16.661076874700001</v>
      </c>
      <c r="F128" s="15">
        <f t="shared" si="1"/>
        <v>3.282992871873287E-7</v>
      </c>
      <c r="G128" s="17">
        <v>0.28382400000000002</v>
      </c>
      <c r="H128" s="17">
        <v>9.4607999999999998E-2</v>
      </c>
      <c r="I128" s="18">
        <v>2.1521842507940179E-7</v>
      </c>
      <c r="J128" s="18">
        <v>6.4565527523820556E-7</v>
      </c>
      <c r="K128" s="19">
        <v>1.5254237041548773</v>
      </c>
      <c r="L128" s="19">
        <v>1.966666698458102</v>
      </c>
      <c r="M128" s="21">
        <v>3.1</v>
      </c>
      <c r="N128" s="22">
        <v>3.282992871872396E-7</v>
      </c>
      <c r="O128" s="19" t="s">
        <v>55</v>
      </c>
      <c r="P128" s="17">
        <v>50749659</v>
      </c>
      <c r="Q128" s="17">
        <v>50749659</v>
      </c>
      <c r="R128" s="18">
        <v>3.282992871872396E-7</v>
      </c>
      <c r="S128" s="18">
        <v>3.282992871872396E-7</v>
      </c>
      <c r="T128" s="19" t="s">
        <v>55</v>
      </c>
      <c r="U128" s="19" t="s">
        <v>55</v>
      </c>
      <c r="V128" s="17">
        <v>507496590</v>
      </c>
      <c r="W128" s="17">
        <v>34772914.5</v>
      </c>
      <c r="X128" s="18">
        <v>3.282992871872396E-8</v>
      </c>
      <c r="Y128" s="18">
        <v>4.7913950021921448E-7</v>
      </c>
      <c r="Z128" s="19">
        <v>9.9999999999927009</v>
      </c>
      <c r="AA128" s="19">
        <v>1.4594594594605244</v>
      </c>
    </row>
    <row r="129" spans="1:27" x14ac:dyDescent="0.35">
      <c r="A129" s="15">
        <v>2001806</v>
      </c>
      <c r="B129" s="15">
        <v>32886000000</v>
      </c>
      <c r="C129" s="15">
        <v>3.0266999999999999</v>
      </c>
      <c r="D129" s="15">
        <v>3809548896.2478719</v>
      </c>
      <c r="E129" s="15">
        <v>0.79450351798399999</v>
      </c>
      <c r="F129" s="15">
        <f t="shared" si="1"/>
        <v>2.4159323663078513E-11</v>
      </c>
      <c r="G129" s="17">
        <v>7.7893920000000003</v>
      </c>
      <c r="H129" s="17">
        <v>1.2929759999999999</v>
      </c>
      <c r="I129" s="18">
        <v>1.1815572357219339E-11</v>
      </c>
      <c r="J129" s="18">
        <v>7.1181618834955552E-11</v>
      </c>
      <c r="K129" s="19">
        <v>2.0447019350982694</v>
      </c>
      <c r="L129" s="19">
        <v>2.9463415378500661</v>
      </c>
      <c r="M129" s="21">
        <v>1.3013666666669998</v>
      </c>
      <c r="N129" s="22">
        <v>1.0387596558740307E-11</v>
      </c>
      <c r="O129" s="23">
        <v>2.3257857124563075</v>
      </c>
      <c r="P129" s="17">
        <v>32886000000</v>
      </c>
      <c r="Q129" s="17">
        <v>24786000000</v>
      </c>
      <c r="R129" s="18">
        <v>2.4159323663070539E-11</v>
      </c>
      <c r="S129" s="18">
        <v>3.2054527474531498E-11</v>
      </c>
      <c r="T129" s="19" t="s">
        <v>55</v>
      </c>
      <c r="U129" s="19">
        <v>1.3267973856192969</v>
      </c>
      <c r="V129" s="17">
        <v>32886000000</v>
      </c>
      <c r="W129" s="17">
        <v>2253300000</v>
      </c>
      <c r="X129" s="18">
        <v>2.4159323663070539E-11</v>
      </c>
      <c r="Y129" s="18">
        <v>3.5259553454211062E-10</v>
      </c>
      <c r="Z129" s="19" t="s">
        <v>55</v>
      </c>
      <c r="AA129" s="19">
        <v>14.594594594576799</v>
      </c>
    </row>
    <row r="130" spans="1:27" x14ac:dyDescent="0.35">
      <c r="A130" s="15">
        <v>5003048</v>
      </c>
      <c r="B130" s="15">
        <v>1581525000</v>
      </c>
      <c r="C130" s="15">
        <v>3.0019999999999998</v>
      </c>
      <c r="D130" s="15">
        <v>12201279169.919903</v>
      </c>
      <c r="E130" s="15">
        <v>0.24603977650200001</v>
      </c>
      <c r="F130" s="15">
        <f t="shared" si="1"/>
        <v>1.5557122176506854E-10</v>
      </c>
      <c r="G130" s="17">
        <v>20.025359999999999</v>
      </c>
      <c r="H130" s="17">
        <v>5.5818719999999997</v>
      </c>
      <c r="I130" s="18">
        <v>9.4788203935289002E-11</v>
      </c>
      <c r="J130" s="18">
        <v>3.4005937570004809E-10</v>
      </c>
      <c r="K130" s="19">
        <v>1.6412508656795206</v>
      </c>
      <c r="L130" s="19">
        <v>2.1858758441437769</v>
      </c>
      <c r="M130" s="21">
        <v>1.2004000000000001</v>
      </c>
      <c r="N130" s="22">
        <v>6.2207759695682835E-11</v>
      </c>
      <c r="O130" s="23">
        <v>2.5008330556527829</v>
      </c>
      <c r="P130" s="17">
        <v>1581525000</v>
      </c>
      <c r="Q130" s="17">
        <v>1581525000</v>
      </c>
      <c r="R130" s="18">
        <v>1.555712217647783E-10</v>
      </c>
      <c r="S130" s="18">
        <v>1.555712217647783E-10</v>
      </c>
      <c r="T130" s="19" t="s">
        <v>55</v>
      </c>
      <c r="U130" s="19" t="s">
        <v>55</v>
      </c>
      <c r="V130" s="17">
        <v>2875500000</v>
      </c>
      <c r="W130" s="17">
        <v>197025000</v>
      </c>
      <c r="X130" s="18">
        <v>8.5564171970628048E-11</v>
      </c>
      <c r="Y130" s="18">
        <v>1.248774401733491E-9</v>
      </c>
      <c r="Z130" s="19">
        <v>1.8181818181844096</v>
      </c>
      <c r="AA130" s="19">
        <v>8.0270270270155883</v>
      </c>
    </row>
    <row r="131" spans="1:27" x14ac:dyDescent="0.35">
      <c r="A131" s="15">
        <v>4001655</v>
      </c>
      <c r="B131" s="15">
        <v>5012295000</v>
      </c>
      <c r="C131" s="15">
        <v>2.9420000000000002</v>
      </c>
      <c r="D131" s="15">
        <v>12652242622.544306</v>
      </c>
      <c r="E131" s="15">
        <v>0.232527946845</v>
      </c>
      <c r="F131" s="15">
        <f t="shared" ref="F131:F194" si="2">E131/B131</f>
        <v>4.6391512639419669E-11</v>
      </c>
      <c r="G131" s="17">
        <v>25.134191999999999</v>
      </c>
      <c r="H131" s="17">
        <v>4.8565440000000004</v>
      </c>
      <c r="I131" s="18">
        <v>8.2979199788713861E-11</v>
      </c>
      <c r="J131" s="18">
        <v>4.2944430020522702E-10</v>
      </c>
      <c r="K131" s="19">
        <v>0.55907399393515789</v>
      </c>
      <c r="L131" s="19">
        <v>9.2569583480302562</v>
      </c>
      <c r="M131" s="21">
        <v>0.70047619047639997</v>
      </c>
      <c r="N131" s="22">
        <v>1.1045598247465307E-11</v>
      </c>
      <c r="O131" s="23">
        <v>4.200000000005919</v>
      </c>
      <c r="P131" s="17">
        <v>1858030650</v>
      </c>
      <c r="Q131" s="17">
        <v>835920000</v>
      </c>
      <c r="R131" s="18">
        <v>1.2514753017911881E-10</v>
      </c>
      <c r="S131" s="18">
        <v>2.781700962348105E-10</v>
      </c>
      <c r="T131" s="19">
        <v>0.37069459199890953</v>
      </c>
      <c r="U131" s="19">
        <v>5.9961419752983991</v>
      </c>
      <c r="V131" s="17">
        <v>12998556000</v>
      </c>
      <c r="W131" s="17">
        <v>907515000</v>
      </c>
      <c r="X131" s="18">
        <v>1.7888752169441191E-11</v>
      </c>
      <c r="Y131" s="18">
        <v>2.5622490740605148E-10</v>
      </c>
      <c r="Z131" s="19">
        <v>2.5933341912282106</v>
      </c>
      <c r="AA131" s="19">
        <v>5.5230987917460741</v>
      </c>
    </row>
    <row r="132" spans="1:27" x14ac:dyDescent="0.35">
      <c r="A132" s="15">
        <v>4003205</v>
      </c>
      <c r="B132" s="15">
        <v>4551795000</v>
      </c>
      <c r="C132" s="15">
        <v>2.93</v>
      </c>
      <c r="D132" s="15">
        <v>3033763103.7584352</v>
      </c>
      <c r="E132" s="15">
        <v>0.96579722931199996</v>
      </c>
      <c r="F132" s="15">
        <f t="shared" si="2"/>
        <v>2.1217942137376573E-10</v>
      </c>
      <c r="G132" s="17">
        <v>7.0640640000000001</v>
      </c>
      <c r="H132" s="17">
        <v>1.5768</v>
      </c>
      <c r="I132" s="18">
        <v>9.1123480752834715E-11</v>
      </c>
      <c r="J132" s="18">
        <v>4.0823319377269952E-10</v>
      </c>
      <c r="K132" s="19">
        <v>2.3284824023515962</v>
      </c>
      <c r="L132" s="19">
        <v>1.9239999389626177</v>
      </c>
      <c r="M132" s="21">
        <v>0.97666666666699997</v>
      </c>
      <c r="N132" s="22">
        <v>7.0726473791306653E-11</v>
      </c>
      <c r="O132" s="23">
        <v>2.9999999999978195</v>
      </c>
      <c r="P132" s="17">
        <v>4551795000</v>
      </c>
      <c r="Q132" s="17">
        <v>1811970000</v>
      </c>
      <c r="R132" s="18">
        <v>2.1217942137384749E-10</v>
      </c>
      <c r="S132" s="18">
        <v>5.3300950308910874E-10</v>
      </c>
      <c r="T132" s="19" t="s">
        <v>55</v>
      </c>
      <c r="U132" s="19">
        <v>2.5120697362521063</v>
      </c>
      <c r="V132" s="17">
        <v>30892671000</v>
      </c>
      <c r="W132" s="17">
        <v>2153295000</v>
      </c>
      <c r="X132" s="18">
        <v>3.1262988859473249E-11</v>
      </c>
      <c r="Y132" s="18">
        <v>4.4852062969187789E-10</v>
      </c>
      <c r="Z132" s="19">
        <v>6.7869205445373089</v>
      </c>
      <c r="AA132" s="19">
        <v>2.1138743181945476</v>
      </c>
    </row>
    <row r="133" spans="1:27" x14ac:dyDescent="0.35">
      <c r="A133" s="15">
        <v>2001831</v>
      </c>
      <c r="B133" s="15">
        <v>4441635000</v>
      </c>
      <c r="C133" s="15">
        <v>2.9180000000000001</v>
      </c>
      <c r="D133" s="15">
        <v>2144448000</v>
      </c>
      <c r="E133" s="15">
        <v>1.36072313248</v>
      </c>
      <c r="F133" s="15">
        <f t="shared" si="2"/>
        <v>3.0635636032226872E-10</v>
      </c>
      <c r="G133" s="17">
        <v>3.0905279999999999</v>
      </c>
      <c r="H133" s="17">
        <v>0.63071999999999995</v>
      </c>
      <c r="I133" s="18">
        <v>2.1257380103990721E-10</v>
      </c>
      <c r="J133" s="18">
        <v>1.041611625095546E-9</v>
      </c>
      <c r="K133" s="19">
        <v>1.4411764705872041</v>
      </c>
      <c r="L133" s="19">
        <v>3.4000000000024349</v>
      </c>
      <c r="M133" s="21">
        <v>1.91</v>
      </c>
      <c r="N133" s="22">
        <v>2.0052798088260409E-10</v>
      </c>
      <c r="O133" s="23">
        <v>1.5277486910997231</v>
      </c>
      <c r="P133" s="17">
        <v>4441635000</v>
      </c>
      <c r="Q133" s="17">
        <v>4441635000</v>
      </c>
      <c r="R133" s="18">
        <v>3.0635636032221919E-10</v>
      </c>
      <c r="S133" s="18">
        <v>3.0635636032221919E-10</v>
      </c>
      <c r="T133" s="19" t="s">
        <v>55</v>
      </c>
      <c r="U133" s="19" t="s">
        <v>55</v>
      </c>
      <c r="V133" s="17">
        <v>8075700000</v>
      </c>
      <c r="W133" s="17">
        <v>553335000</v>
      </c>
      <c r="X133" s="18">
        <v>1.6849599817722059E-10</v>
      </c>
      <c r="Y133" s="18">
        <v>2.4591307842080838E-9</v>
      </c>
      <c r="Z133" s="19">
        <v>1.8181818181805169</v>
      </c>
      <c r="AA133" s="19">
        <v>8.027027027032771</v>
      </c>
    </row>
    <row r="134" spans="1:27" x14ac:dyDescent="0.35">
      <c r="A134" s="15">
        <v>2004622</v>
      </c>
      <c r="B134" s="15">
        <v>39960117099</v>
      </c>
      <c r="C134" s="15">
        <v>2.8959999999999999</v>
      </c>
      <c r="D134" s="15">
        <v>17549784000</v>
      </c>
      <c r="E134" s="15">
        <v>0.16501627598400001</v>
      </c>
      <c r="F134" s="15">
        <f t="shared" si="2"/>
        <v>4.1295243348556038E-12</v>
      </c>
      <c r="G134" s="17">
        <v>23.305104</v>
      </c>
      <c r="H134" s="17">
        <v>11.699856</v>
      </c>
      <c r="I134" s="18">
        <v>3.10971622780013E-12</v>
      </c>
      <c r="J134" s="18">
        <v>6.1942865022757316E-12</v>
      </c>
      <c r="K134" s="19">
        <v>1.3279424977568774</v>
      </c>
      <c r="L134" s="19">
        <v>1.4999999999965448</v>
      </c>
      <c r="M134" s="21">
        <v>2.8959999999999999</v>
      </c>
      <c r="N134" s="22">
        <v>4.1295243348504872E-12</v>
      </c>
      <c r="O134" s="19" t="s">
        <v>55</v>
      </c>
      <c r="P134" s="17">
        <v>39960117099</v>
      </c>
      <c r="Q134" s="17">
        <v>39960117099</v>
      </c>
      <c r="R134" s="18">
        <v>4.129524334850488E-12</v>
      </c>
      <c r="S134" s="18">
        <v>4.129524334850488E-12</v>
      </c>
      <c r="T134" s="19" t="s">
        <v>55</v>
      </c>
      <c r="U134" s="19" t="s">
        <v>55</v>
      </c>
      <c r="V134" s="17">
        <v>41662170990</v>
      </c>
      <c r="W134" s="17">
        <v>2854630234.5</v>
      </c>
      <c r="X134" s="18">
        <v>3.9608179809785663E-12</v>
      </c>
      <c r="Y134" s="18">
        <v>5.7806532695362849E-11</v>
      </c>
      <c r="Z134" s="19">
        <v>1.0425938164014679</v>
      </c>
      <c r="AA134" s="19">
        <v>13.998351385746858</v>
      </c>
    </row>
    <row r="135" spans="1:27" x14ac:dyDescent="0.35">
      <c r="A135" s="15">
        <v>2003676</v>
      </c>
      <c r="B135" s="15">
        <v>39427324000</v>
      </c>
      <c r="C135" s="15">
        <v>2.8351000000000002</v>
      </c>
      <c r="D135" s="15">
        <v>65812475320.194244</v>
      </c>
      <c r="E135" s="15">
        <v>4.3078458699600003E-2</v>
      </c>
      <c r="F135" s="15">
        <f t="shared" si="2"/>
        <v>1.0926041721624324E-12</v>
      </c>
      <c r="G135" s="17">
        <v>108.136944</v>
      </c>
      <c r="H135" s="17">
        <v>39.956111999999997</v>
      </c>
      <c r="I135" s="18">
        <v>6.6496224560586564E-13</v>
      </c>
      <c r="J135" s="18">
        <v>1.799649202985409E-12</v>
      </c>
      <c r="K135" s="19">
        <v>1.6431070777025811</v>
      </c>
      <c r="L135" s="19">
        <v>1.6471191020876588</v>
      </c>
      <c r="M135" s="21">
        <v>2.0890099999999903</v>
      </c>
      <c r="N135" s="22">
        <v>8.050724989204929E-13</v>
      </c>
      <c r="O135" s="23">
        <v>1.3571500375773431</v>
      </c>
      <c r="P135" s="17">
        <v>39427324000</v>
      </c>
      <c r="Q135" s="17">
        <v>39427324000</v>
      </c>
      <c r="R135" s="18">
        <v>1.0926041721626509E-12</v>
      </c>
      <c r="S135" s="18">
        <v>1.0926041721626509E-12</v>
      </c>
      <c r="T135" s="19" t="s">
        <v>55</v>
      </c>
      <c r="U135" s="19" t="s">
        <v>55</v>
      </c>
      <c r="V135" s="17">
        <v>76866813000</v>
      </c>
      <c r="W135" s="17">
        <v>5349057000</v>
      </c>
      <c r="X135" s="18">
        <v>5.6042987888165246E-13</v>
      </c>
      <c r="Y135" s="18">
        <v>8.0534678728621937E-12</v>
      </c>
      <c r="Z135" s="19">
        <v>1.9495822998236827</v>
      </c>
      <c r="AA135" s="19">
        <v>7.3708924769535393</v>
      </c>
    </row>
    <row r="136" spans="1:27" x14ac:dyDescent="0.35">
      <c r="A136" s="15">
        <v>2004384</v>
      </c>
      <c r="B136" s="15">
        <v>23546700000</v>
      </c>
      <c r="C136" s="15">
        <v>2.7985000000000002</v>
      </c>
      <c r="D136" s="15">
        <v>14661087169.919903</v>
      </c>
      <c r="E136" s="15">
        <v>0.19087943258000001</v>
      </c>
      <c r="F136" s="15">
        <f t="shared" si="2"/>
        <v>8.106419692780729E-12</v>
      </c>
      <c r="G136" s="17">
        <v>18.953136000000001</v>
      </c>
      <c r="H136" s="17">
        <v>9.6500160000000008</v>
      </c>
      <c r="I136" s="18">
        <v>6.2706733994735148E-12</v>
      </c>
      <c r="J136" s="18">
        <v>1.2315930434913671E-11</v>
      </c>
      <c r="K136" s="19">
        <v>1.2927510613869022</v>
      </c>
      <c r="L136" s="19">
        <v>1.5192811255359602</v>
      </c>
      <c r="M136" s="21">
        <v>2.3475000000000001</v>
      </c>
      <c r="N136" s="22">
        <v>6.8000072284442406E-12</v>
      </c>
      <c r="O136" s="23">
        <v>1.1921192758254435</v>
      </c>
      <c r="P136" s="17">
        <v>23546700000</v>
      </c>
      <c r="Q136" s="17">
        <v>23546700000</v>
      </c>
      <c r="R136" s="18">
        <v>8.1064196927800666E-12</v>
      </c>
      <c r="S136" s="18">
        <v>8.1064196927800666E-12</v>
      </c>
      <c r="T136" s="19" t="s">
        <v>55</v>
      </c>
      <c r="U136" s="19" t="s">
        <v>55</v>
      </c>
      <c r="V136" s="17">
        <v>23546700000</v>
      </c>
      <c r="W136" s="17">
        <v>1613385000</v>
      </c>
      <c r="X136" s="18">
        <v>8.1064196927800666E-12</v>
      </c>
      <c r="Y136" s="18">
        <v>1.1830990902976309E-10</v>
      </c>
      <c r="Z136" s="19" t="s">
        <v>55</v>
      </c>
      <c r="AA136" s="19">
        <v>14.594594594594708</v>
      </c>
    </row>
    <row r="137" spans="1:27" x14ac:dyDescent="0.35">
      <c r="A137" s="15">
        <v>7002953</v>
      </c>
      <c r="B137" s="15">
        <v>804838574.37600005</v>
      </c>
      <c r="C137" s="15">
        <v>2.7696000000000001</v>
      </c>
      <c r="D137" s="15">
        <v>14954370622.544306</v>
      </c>
      <c r="E137" s="15">
        <v>0.18520338099899999</v>
      </c>
      <c r="F137" s="15">
        <f t="shared" si="2"/>
        <v>2.3011245595750695E-10</v>
      </c>
      <c r="G137" s="17">
        <v>20.277647999999999</v>
      </c>
      <c r="H137" s="17">
        <v>5.1088319999999996</v>
      </c>
      <c r="I137" s="18">
        <v>1.69703456300423E-10</v>
      </c>
      <c r="J137" s="18">
        <v>6.7357606420476542E-10</v>
      </c>
      <c r="K137" s="19">
        <v>1.3559679983808699</v>
      </c>
      <c r="L137" s="19">
        <v>2.9271603807822824</v>
      </c>
      <c r="M137" s="21">
        <v>0.99198619047596992</v>
      </c>
      <c r="N137" s="22">
        <v>8.2419258580933322E-11</v>
      </c>
      <c r="O137" s="23">
        <v>2.7919743506494079</v>
      </c>
      <c r="P137" s="17">
        <v>945934094.37600005</v>
      </c>
      <c r="Q137" s="17">
        <v>804838574.37600005</v>
      </c>
      <c r="R137" s="18">
        <v>1.9578888434154849E-10</v>
      </c>
      <c r="S137" s="18">
        <v>2.301124559568983E-10</v>
      </c>
      <c r="T137" s="19">
        <v>1.175309092402687</v>
      </c>
      <c r="U137" s="19" t="s">
        <v>55</v>
      </c>
      <c r="V137" s="17">
        <v>2012096435.9400001</v>
      </c>
      <c r="W137" s="17">
        <v>137865866.90700001</v>
      </c>
      <c r="X137" s="18">
        <v>9.2044982382759314E-11</v>
      </c>
      <c r="Y137" s="18">
        <v>1.3433592023429739E-9</v>
      </c>
      <c r="Z137" s="19">
        <v>2.5000000000119691</v>
      </c>
      <c r="AA137" s="19">
        <v>5.8378378378098885</v>
      </c>
    </row>
    <row r="138" spans="1:27" x14ac:dyDescent="0.35">
      <c r="A138" s="15">
        <v>7005572</v>
      </c>
      <c r="B138" s="15">
        <v>3092304600</v>
      </c>
      <c r="C138" s="15">
        <v>2.71</v>
      </c>
      <c r="D138" s="15">
        <v>11699856000</v>
      </c>
      <c r="E138" s="15">
        <v>0.23162678241500001</v>
      </c>
      <c r="F138" s="15">
        <f t="shared" si="2"/>
        <v>7.4904258272293108E-11</v>
      </c>
      <c r="G138" s="17">
        <v>17.81784</v>
      </c>
      <c r="H138" s="17">
        <v>5.8026239999999998</v>
      </c>
      <c r="I138" s="18">
        <v>4.9184920033686221E-11</v>
      </c>
      <c r="J138" s="18">
        <v>1.510297816251778E-10</v>
      </c>
      <c r="K138" s="19">
        <v>1.522911051212422</v>
      </c>
      <c r="L138" s="19">
        <v>2.0163043478267704</v>
      </c>
      <c r="M138" s="21">
        <v>2.5333333333330001</v>
      </c>
      <c r="N138" s="22">
        <v>7.0021200844968992E-11</v>
      </c>
      <c r="O138" s="23">
        <v>1.0697368421049431</v>
      </c>
      <c r="P138" s="17">
        <v>3092304600</v>
      </c>
      <c r="Q138" s="17">
        <v>3092304600</v>
      </c>
      <c r="R138" s="18">
        <v>7.4904258272325381E-11</v>
      </c>
      <c r="S138" s="18">
        <v>7.4904258272325381E-11</v>
      </c>
      <c r="T138" s="19" t="s">
        <v>55</v>
      </c>
      <c r="U138" s="19" t="s">
        <v>55</v>
      </c>
      <c r="V138" s="17">
        <v>5622372000</v>
      </c>
      <c r="W138" s="17">
        <v>385236600</v>
      </c>
      <c r="X138" s="18">
        <v>4.1197342049778948E-11</v>
      </c>
      <c r="Y138" s="18">
        <v>6.0125850559136859E-10</v>
      </c>
      <c r="Z138" s="19">
        <v>1.8181818181812026</v>
      </c>
      <c r="AA138" s="19">
        <v>8.0270270270297477</v>
      </c>
    </row>
    <row r="139" spans="1:27" x14ac:dyDescent="0.35">
      <c r="A139" s="14">
        <v>4004407</v>
      </c>
      <c r="B139" s="14">
        <v>1222492500</v>
      </c>
      <c r="C139" s="14">
        <v>2.6907999999999999</v>
      </c>
      <c r="D139" s="14">
        <v>6146366688.71208</v>
      </c>
      <c r="E139" s="14">
        <v>0.43778709216</v>
      </c>
      <c r="F139" s="14">
        <f t="shared" si="2"/>
        <v>3.581102478420113E-10</v>
      </c>
      <c r="G139" s="17">
        <v>8.1362880000000004</v>
      </c>
      <c r="H139" s="17">
        <v>3.7527840000000001</v>
      </c>
      <c r="I139" s="18">
        <v>2.7052593249185369E-10</v>
      </c>
      <c r="J139" s="18">
        <v>5.8651840825964922E-10</v>
      </c>
      <c r="K139" s="19">
        <v>1.3237557100104764</v>
      </c>
      <c r="L139" s="19">
        <v>1.6378152029830324</v>
      </c>
      <c r="M139" s="21">
        <v>2.2302666666663398</v>
      </c>
      <c r="N139" s="22">
        <v>2.9681929119724825E-10</v>
      </c>
      <c r="O139" s="23">
        <v>1.2064924971606135</v>
      </c>
      <c r="P139" s="17">
        <v>1660945500</v>
      </c>
      <c r="Q139" s="17">
        <v>1222492500</v>
      </c>
      <c r="R139" s="18">
        <v>2.6357703618808867E-10</v>
      </c>
      <c r="S139" s="18">
        <v>3.5811024784196482E-10</v>
      </c>
      <c r="T139" s="19">
        <v>1.3586549610735146</v>
      </c>
      <c r="U139" s="19" t="s">
        <v>55</v>
      </c>
      <c r="V139" s="17">
        <v>12224925000</v>
      </c>
      <c r="W139" s="17">
        <v>837633750</v>
      </c>
      <c r="X139" s="18">
        <v>3.5811024784196482E-11</v>
      </c>
      <c r="Y139" s="18">
        <v>5.2264738874232699E-10</v>
      </c>
      <c r="Z139" s="19">
        <v>10.000000000000982</v>
      </c>
      <c r="AA139" s="19">
        <v>1.459459459459316</v>
      </c>
    </row>
    <row r="140" spans="1:27" x14ac:dyDescent="0.35">
      <c r="A140" s="15">
        <v>2003433</v>
      </c>
      <c r="B140" s="15">
        <v>4390200000</v>
      </c>
      <c r="C140" s="15">
        <v>2.6688000000000001</v>
      </c>
      <c r="D140" s="15">
        <v>10488873792.495745</v>
      </c>
      <c r="E140" s="15">
        <v>0.25444104417699998</v>
      </c>
      <c r="F140" s="15">
        <f t="shared" si="2"/>
        <v>5.7956595184046282E-11</v>
      </c>
      <c r="G140" s="17">
        <v>19.930751999999998</v>
      </c>
      <c r="H140" s="17">
        <v>5.7080159999999998</v>
      </c>
      <c r="I140" s="18">
        <v>3.0500575810057567E-11</v>
      </c>
      <c r="J140" s="18">
        <v>1.064992481323557E-10</v>
      </c>
      <c r="K140" s="19">
        <v>1.9001803620011923</v>
      </c>
      <c r="L140" s="19">
        <v>1.8375690944963725</v>
      </c>
      <c r="M140" s="21">
        <v>2.4411333333330001</v>
      </c>
      <c r="N140" s="22">
        <v>5.3012506141367893E-11</v>
      </c>
      <c r="O140" s="23">
        <v>1.0932626921936881</v>
      </c>
      <c r="P140" s="17">
        <v>4390200000</v>
      </c>
      <c r="Q140" s="17">
        <v>4390200000</v>
      </c>
      <c r="R140" s="18">
        <v>5.7956595183972728E-11</v>
      </c>
      <c r="S140" s="18">
        <v>5.7956595183972728E-11</v>
      </c>
      <c r="T140" s="19" t="s">
        <v>55</v>
      </c>
      <c r="U140" s="19" t="s">
        <v>55</v>
      </c>
      <c r="V140" s="17">
        <v>5348025000</v>
      </c>
      <c r="W140" s="17">
        <v>370935000</v>
      </c>
      <c r="X140" s="18">
        <v>4.7576637015847349E-11</v>
      </c>
      <c r="Y140" s="18">
        <v>6.8594509597820928E-10</v>
      </c>
      <c r="Z140" s="19">
        <v>1.2181734317348909</v>
      </c>
      <c r="AA140" s="19">
        <v>11.835496785145468</v>
      </c>
    </row>
    <row r="141" spans="1:27" x14ac:dyDescent="0.35">
      <c r="A141" s="15">
        <v>2004605</v>
      </c>
      <c r="B141" s="15">
        <v>51556500000</v>
      </c>
      <c r="C141" s="15">
        <v>2.653</v>
      </c>
      <c r="D141" s="15">
        <v>16181120830.080097</v>
      </c>
      <c r="E141" s="15">
        <v>0.16395650386999999</v>
      </c>
      <c r="F141" s="15">
        <f t="shared" si="2"/>
        <v>3.1801325510847322E-12</v>
      </c>
      <c r="G141" s="17">
        <v>21.349872000000001</v>
      </c>
      <c r="H141" s="17">
        <v>10.56456</v>
      </c>
      <c r="I141" s="18">
        <v>2.410230331348703E-12</v>
      </c>
      <c r="J141" s="18">
        <v>4.8708236845464823E-12</v>
      </c>
      <c r="K141" s="19">
        <v>1.3194309729313214</v>
      </c>
      <c r="L141" s="19">
        <v>1.5316417181706181</v>
      </c>
      <c r="M141" s="21">
        <v>2.653</v>
      </c>
      <c r="N141" s="22">
        <v>3.1801325510871714E-12</v>
      </c>
      <c r="O141" s="19" t="s">
        <v>55</v>
      </c>
      <c r="P141" s="17">
        <v>51556500000</v>
      </c>
      <c r="Q141" s="17">
        <v>51556500000</v>
      </c>
      <c r="R141" s="18">
        <v>3.180132551087171E-12</v>
      </c>
      <c r="S141" s="18">
        <v>3.180132551087171E-12</v>
      </c>
      <c r="T141" s="19" t="s">
        <v>55</v>
      </c>
      <c r="U141" s="19" t="s">
        <v>55</v>
      </c>
      <c r="V141" s="17">
        <v>51556500000</v>
      </c>
      <c r="W141" s="17">
        <v>3532575000</v>
      </c>
      <c r="X141" s="18">
        <v>3.180132551087171E-12</v>
      </c>
      <c r="Y141" s="18">
        <v>4.6412745340191151E-11</v>
      </c>
      <c r="Z141" s="19" t="s">
        <v>55</v>
      </c>
      <c r="AA141" s="19">
        <v>14.594594594627505</v>
      </c>
    </row>
    <row r="142" spans="1:27" x14ac:dyDescent="0.35">
      <c r="A142" s="15">
        <v>5009134</v>
      </c>
      <c r="B142" s="15">
        <v>10674180000</v>
      </c>
      <c r="C142" s="15">
        <v>2.6</v>
      </c>
      <c r="D142" s="15">
        <v>18647236415.040051</v>
      </c>
      <c r="E142" s="15">
        <v>0.13943084874</v>
      </c>
      <c r="F142" s="15">
        <f t="shared" si="2"/>
        <v>1.3062441212346054E-11</v>
      </c>
      <c r="G142" s="17">
        <v>31.378319999999999</v>
      </c>
      <c r="H142" s="17">
        <v>6.46488</v>
      </c>
      <c r="I142" s="18">
        <v>7.7626345019032422E-12</v>
      </c>
      <c r="J142" s="18">
        <v>3.7677177216554758E-11</v>
      </c>
      <c r="K142" s="19">
        <v>1.6827329960076507</v>
      </c>
      <c r="L142" s="19">
        <v>2.8843901843613091</v>
      </c>
      <c r="M142" s="21">
        <v>2.4933333333330001</v>
      </c>
      <c r="N142" s="22">
        <v>1.25265461882266E-11</v>
      </c>
      <c r="O142" s="23">
        <v>1.0427807486650333</v>
      </c>
      <c r="P142" s="17">
        <v>10674180000</v>
      </c>
      <c r="Q142" s="17">
        <v>10674180000</v>
      </c>
      <c r="R142" s="18">
        <v>1.30624412123236E-11</v>
      </c>
      <c r="S142" s="18">
        <v>1.30624412123236E-11</v>
      </c>
      <c r="T142" s="19" t="s">
        <v>55</v>
      </c>
      <c r="U142" s="19" t="s">
        <v>55</v>
      </c>
      <c r="V142" s="17">
        <v>19407600000</v>
      </c>
      <c r="W142" s="17">
        <v>1329780000</v>
      </c>
      <c r="X142" s="18">
        <v>7.1843426667779806E-12</v>
      </c>
      <c r="Y142" s="18">
        <v>1.048525686502732E-10</v>
      </c>
      <c r="Z142" s="19">
        <v>1.818181818178533</v>
      </c>
      <c r="AA142" s="19">
        <v>8.0270270270415285</v>
      </c>
    </row>
    <row r="143" spans="1:27" x14ac:dyDescent="0.35">
      <c r="A143" s="15">
        <v>7005845</v>
      </c>
      <c r="B143" s="15">
        <v>2942828722.8000002</v>
      </c>
      <c r="C143" s="15">
        <v>2.5228000000000002</v>
      </c>
      <c r="D143" s="15">
        <v>1110067224.0588143</v>
      </c>
      <c r="E143" s="15">
        <v>2.2726551557599999</v>
      </c>
      <c r="F143" s="15">
        <f t="shared" si="2"/>
        <v>7.7226891872852415E-10</v>
      </c>
      <c r="G143" s="17">
        <v>3.5004960000000001</v>
      </c>
      <c r="H143" s="17">
        <v>0.31535999999999997</v>
      </c>
      <c r="I143" s="18">
        <v>2.4489969845437318E-10</v>
      </c>
      <c r="J143" s="18">
        <v>2.7183866528435421E-9</v>
      </c>
      <c r="K143" s="19">
        <v>3.1534090225630882</v>
      </c>
      <c r="L143" s="19">
        <v>3.5200000762913808</v>
      </c>
      <c r="M143" s="21">
        <v>0.97439999999999982</v>
      </c>
      <c r="N143" s="22">
        <v>2.9827922721176183E-10</v>
      </c>
      <c r="O143" s="23">
        <v>2.5890804597675041</v>
      </c>
      <c r="P143" s="17">
        <v>4673373472.8000002</v>
      </c>
      <c r="Q143" s="17">
        <v>1786119757.2</v>
      </c>
      <c r="R143" s="18">
        <v>4.8629863822988147E-10</v>
      </c>
      <c r="S143" s="18">
        <v>1.2723979714131861E-9</v>
      </c>
      <c r="T143" s="19">
        <v>1.5880548659154081</v>
      </c>
      <c r="U143" s="19">
        <v>1.6476099718052857</v>
      </c>
      <c r="V143" s="17">
        <v>7357071807</v>
      </c>
      <c r="W143" s="17">
        <v>504095660.85000002</v>
      </c>
      <c r="X143" s="18">
        <v>3.0890756749172131E-10</v>
      </c>
      <c r="Y143" s="18">
        <v>4.5083807147440398E-9</v>
      </c>
      <c r="Z143" s="19">
        <v>2.4999999999990181</v>
      </c>
      <c r="AA143" s="19">
        <v>5.8378378378401292</v>
      </c>
    </row>
    <row r="144" spans="1:27" x14ac:dyDescent="0.35">
      <c r="A144" s="15">
        <v>6003761</v>
      </c>
      <c r="B144" s="15">
        <v>3379700700</v>
      </c>
      <c r="C144" s="15">
        <v>2.52</v>
      </c>
      <c r="D144" s="15">
        <v>10728546622.544304</v>
      </c>
      <c r="E144" s="15">
        <v>0.234887360671</v>
      </c>
      <c r="F144" s="15">
        <f t="shared" si="2"/>
        <v>6.9499456171074549E-11</v>
      </c>
      <c r="G144" s="17">
        <v>36.392544000000001</v>
      </c>
      <c r="H144" s="17">
        <v>4.2258240000000002</v>
      </c>
      <c r="I144" s="18">
        <v>2.0488486756279211E-11</v>
      </c>
      <c r="J144" s="18">
        <v>1.7644562475183741E-10</v>
      </c>
      <c r="K144" s="19">
        <v>3.3921224635977638</v>
      </c>
      <c r="L144" s="19">
        <v>2.5388058334938295</v>
      </c>
      <c r="M144" s="21">
        <v>1.573333333333</v>
      </c>
      <c r="N144" s="22">
        <v>4.3391194858032423E-11</v>
      </c>
      <c r="O144" s="23">
        <v>1.6016949152578834</v>
      </c>
      <c r="P144" s="17">
        <v>3639475800</v>
      </c>
      <c r="Q144" s="17">
        <v>1996220700</v>
      </c>
      <c r="R144" s="18">
        <v>6.4538788984533167E-11</v>
      </c>
      <c r="S144" s="18">
        <v>1.1766602794496369E-10</v>
      </c>
      <c r="T144" s="19">
        <v>1.0768633447360727</v>
      </c>
      <c r="U144" s="19">
        <v>1.6930496212126165</v>
      </c>
      <c r="V144" s="17">
        <v>33797007000</v>
      </c>
      <c r="W144" s="17">
        <v>2315720850</v>
      </c>
      <c r="X144" s="18">
        <v>6.9499456170931067E-12</v>
      </c>
      <c r="Y144" s="18">
        <v>1.0143163873595349E-10</v>
      </c>
      <c r="Z144" s="19">
        <v>10.000000000024306</v>
      </c>
      <c r="AA144" s="19">
        <v>1.4594594594559127</v>
      </c>
    </row>
    <row r="145" spans="1:27" x14ac:dyDescent="0.35">
      <c r="A145" s="15">
        <v>7007078</v>
      </c>
      <c r="B145" s="15">
        <v>10286659411.200001</v>
      </c>
      <c r="C145" s="15">
        <v>2.4556</v>
      </c>
      <c r="D145" s="15">
        <v>16200043584.959949</v>
      </c>
      <c r="E145" s="15">
        <v>0.151579839099</v>
      </c>
      <c r="F145" s="15">
        <f t="shared" si="2"/>
        <v>1.4735574790583767E-11</v>
      </c>
      <c r="G145" s="17">
        <v>19.71</v>
      </c>
      <c r="H145" s="17">
        <v>9.9023040000000009</v>
      </c>
      <c r="I145" s="18">
        <v>1.2111463919655329E-11</v>
      </c>
      <c r="J145" s="18">
        <v>2.4107213215874451E-11</v>
      </c>
      <c r="K145" s="19">
        <v>1.2166633933232531</v>
      </c>
      <c r="L145" s="19">
        <v>1.6359873000171483</v>
      </c>
      <c r="M145" s="21">
        <v>1.0709433333330001</v>
      </c>
      <c r="N145" s="22">
        <v>6.4265212513329812E-12</v>
      </c>
      <c r="O145" s="23">
        <v>2.2929317766633592</v>
      </c>
      <c r="P145" s="17">
        <v>10286659411.200001</v>
      </c>
      <c r="Q145" s="17">
        <v>2265354054</v>
      </c>
      <c r="R145" s="18">
        <v>1.4735574790553669E-11</v>
      </c>
      <c r="S145" s="18">
        <v>6.6912206871610873E-11</v>
      </c>
      <c r="T145" s="19" t="s">
        <v>55</v>
      </c>
      <c r="U145" s="19">
        <v>4.5408616781134974</v>
      </c>
      <c r="V145" s="17">
        <v>25716648528</v>
      </c>
      <c r="W145" s="17">
        <v>1762066658.4000001</v>
      </c>
      <c r="X145" s="18">
        <v>5.8942299162214674E-12</v>
      </c>
      <c r="Y145" s="18">
        <v>8.6023896074583571E-11</v>
      </c>
      <c r="Z145" s="19">
        <v>2.5000000000078608</v>
      </c>
      <c r="AA145" s="19">
        <v>5.8378378378194817</v>
      </c>
    </row>
    <row r="146" spans="1:27" x14ac:dyDescent="0.35">
      <c r="A146" s="15">
        <v>2003574</v>
      </c>
      <c r="B146" s="15">
        <v>386280000</v>
      </c>
      <c r="C146" s="15">
        <v>2.3990999999999998</v>
      </c>
      <c r="D146" s="15">
        <v>26780369660.160194</v>
      </c>
      <c r="E146" s="15">
        <v>8.9584274991099999E-2</v>
      </c>
      <c r="F146" s="15">
        <f t="shared" si="2"/>
        <v>2.3191538518975873E-10</v>
      </c>
      <c r="G146" s="17">
        <v>43.393535999999997</v>
      </c>
      <c r="H146" s="17">
        <v>13.182048</v>
      </c>
      <c r="I146" s="18">
        <v>1.4312684140934039E-10</v>
      </c>
      <c r="J146" s="18">
        <v>4.7115438703170434E-10</v>
      </c>
      <c r="K146" s="19">
        <v>1.6203486565229639</v>
      </c>
      <c r="L146" s="19">
        <v>2.0315788305536708</v>
      </c>
      <c r="M146" s="21">
        <v>1.5717133333330702</v>
      </c>
      <c r="N146" s="22">
        <v>1.5193385148928973E-10</v>
      </c>
      <c r="O146" s="23">
        <v>1.5264233935786662</v>
      </c>
      <c r="P146" s="17">
        <v>386280000</v>
      </c>
      <c r="Q146" s="17">
        <v>386280000</v>
      </c>
      <c r="R146" s="18">
        <v>2.319153851898455E-10</v>
      </c>
      <c r="S146" s="18">
        <v>2.319153851898455E-10</v>
      </c>
      <c r="T146" s="19" t="s">
        <v>55</v>
      </c>
      <c r="U146" s="19" t="s">
        <v>55</v>
      </c>
      <c r="V146" s="17">
        <v>5637600000</v>
      </c>
      <c r="W146" s="17">
        <v>386280000</v>
      </c>
      <c r="X146" s="18">
        <v>1.5890498614859789E-11</v>
      </c>
      <c r="Y146" s="18">
        <v>2.319153851898455E-10</v>
      </c>
      <c r="Z146" s="19">
        <v>14.594594594604313</v>
      </c>
      <c r="AA146" s="19" t="s">
        <v>55</v>
      </c>
    </row>
    <row r="147" spans="1:27" x14ac:dyDescent="0.35">
      <c r="A147" s="14">
        <v>2002268</v>
      </c>
      <c r="B147" s="14">
        <v>54318600000</v>
      </c>
      <c r="C147" s="14">
        <v>2.3879999999999999</v>
      </c>
      <c r="D147" s="14">
        <v>11857536000</v>
      </c>
      <c r="E147" s="14">
        <v>0.20139091291799999</v>
      </c>
      <c r="F147" s="14">
        <f t="shared" si="2"/>
        <v>3.7075865894555454E-12</v>
      </c>
      <c r="G147" s="17">
        <v>17.344799999999999</v>
      </c>
      <c r="H147" s="17">
        <v>6.591024</v>
      </c>
      <c r="I147" s="18">
        <v>2.5346410138844059E-12</v>
      </c>
      <c r="J147" s="18">
        <v>6.6701079312747544E-12</v>
      </c>
      <c r="K147" s="19">
        <v>1.4627659574473715</v>
      </c>
      <c r="L147" s="19">
        <v>1.7990430622002649</v>
      </c>
      <c r="M147" s="21">
        <v>2.3879999999999999</v>
      </c>
      <c r="N147" s="22">
        <v>3.7075865894585731E-12</v>
      </c>
      <c r="O147" s="19" t="s">
        <v>55</v>
      </c>
      <c r="P147" s="17">
        <v>54318600000</v>
      </c>
      <c r="Q147" s="17">
        <v>31995000000</v>
      </c>
      <c r="R147" s="18">
        <v>3.7075865894585731E-12</v>
      </c>
      <c r="S147" s="18">
        <v>6.2944495364327062E-12</v>
      </c>
      <c r="T147" s="19" t="s">
        <v>55</v>
      </c>
      <c r="U147" s="19">
        <v>1.6977215189866885</v>
      </c>
      <c r="V147" s="17">
        <v>54318600000</v>
      </c>
      <c r="W147" s="17">
        <v>3721830000</v>
      </c>
      <c r="X147" s="18">
        <v>3.7075865894585731E-12</v>
      </c>
      <c r="Y147" s="18">
        <v>5.4110723197503503E-11</v>
      </c>
      <c r="Z147" s="19" t="s">
        <v>55</v>
      </c>
      <c r="AA147" s="19">
        <v>14.59459459458898</v>
      </c>
    </row>
    <row r="148" spans="1:27" x14ac:dyDescent="0.35">
      <c r="A148" s="14">
        <v>7003654</v>
      </c>
      <c r="B148" s="14">
        <v>2976490.8</v>
      </c>
      <c r="C148" s="14">
        <v>2.383</v>
      </c>
      <c r="D148" s="14">
        <v>7376270207.5042562</v>
      </c>
      <c r="E148" s="14">
        <v>0.32306300243399999</v>
      </c>
      <c r="F148" s="14">
        <f t="shared" si="2"/>
        <v>1.0853821635665731E-7</v>
      </c>
      <c r="G148" s="17">
        <v>21.665232</v>
      </c>
      <c r="H148" s="17">
        <v>1.1352960000000001</v>
      </c>
      <c r="I148" s="18">
        <v>3.6953548971319458E-8</v>
      </c>
      <c r="J148" s="18">
        <v>7.0519689286934633E-7</v>
      </c>
      <c r="K148" s="19">
        <v>2.9371527059887841</v>
      </c>
      <c r="L148" s="19">
        <v>6.4972220526440019</v>
      </c>
      <c r="M148" s="21">
        <v>0.71489999999999998</v>
      </c>
      <c r="N148" s="22">
        <v>3.2561464906986408E-8</v>
      </c>
      <c r="O148" s="23">
        <v>3.3333333333344375</v>
      </c>
      <c r="P148" s="17">
        <v>2976490.8</v>
      </c>
      <c r="Q148" s="17">
        <v>2976490.8</v>
      </c>
      <c r="R148" s="18">
        <v>1.085382163566214E-7</v>
      </c>
      <c r="S148" s="18">
        <v>1.085382163566214E-7</v>
      </c>
      <c r="T148" s="19" t="s">
        <v>55</v>
      </c>
      <c r="U148" s="19" t="s">
        <v>55</v>
      </c>
      <c r="V148" s="17">
        <v>7441227</v>
      </c>
      <c r="W148" s="17">
        <v>509861.85</v>
      </c>
      <c r="X148" s="18">
        <v>4.3415286542648548E-8</v>
      </c>
      <c r="Y148" s="18">
        <v>6.3362850629811401E-7</v>
      </c>
      <c r="Z148" s="19">
        <v>2.500000000008721</v>
      </c>
      <c r="AA148" s="19">
        <v>5.8378378378174736</v>
      </c>
    </row>
    <row r="149" spans="1:27" x14ac:dyDescent="0.35">
      <c r="A149" s="14">
        <v>5004164</v>
      </c>
      <c r="B149" s="14">
        <v>5613300000</v>
      </c>
      <c r="C149" s="14">
        <v>2.36</v>
      </c>
      <c r="D149" s="14">
        <v>9069753792.4957447</v>
      </c>
      <c r="E149" s="14">
        <v>0.26020551979599998</v>
      </c>
      <c r="F149" s="14">
        <f t="shared" si="2"/>
        <v>4.6355177844761545E-11</v>
      </c>
      <c r="G149" s="17">
        <v>13.118976</v>
      </c>
      <c r="H149" s="17">
        <v>5.7710879999999998</v>
      </c>
      <c r="I149" s="18">
        <v>3.2047474594029273E-11</v>
      </c>
      <c r="J149" s="18">
        <v>7.2851089787520082E-11</v>
      </c>
      <c r="K149" s="19">
        <v>1.4464533768110508</v>
      </c>
      <c r="L149" s="19">
        <v>1.5715847328087065</v>
      </c>
      <c r="M149" s="21">
        <v>2.36</v>
      </c>
      <c r="N149" s="22">
        <v>4.6355177844798916E-11</v>
      </c>
      <c r="O149" s="19" t="s">
        <v>55</v>
      </c>
      <c r="P149" s="17">
        <v>5613300000</v>
      </c>
      <c r="Q149" s="17">
        <v>5613300000</v>
      </c>
      <c r="R149" s="18">
        <v>4.6355177844798923E-11</v>
      </c>
      <c r="S149" s="18">
        <v>4.6355177844798923E-11</v>
      </c>
      <c r="T149" s="19" t="s">
        <v>55</v>
      </c>
      <c r="U149" s="19" t="s">
        <v>55</v>
      </c>
      <c r="V149" s="17">
        <v>5613300000</v>
      </c>
      <c r="W149" s="17">
        <v>384615000</v>
      </c>
      <c r="X149" s="18">
        <v>4.6355177844798923E-11</v>
      </c>
      <c r="Y149" s="18">
        <v>6.7653502800517342E-10</v>
      </c>
      <c r="Z149" s="19" t="s">
        <v>55</v>
      </c>
      <c r="AA149" s="19">
        <v>14.594594594594254</v>
      </c>
    </row>
    <row r="150" spans="1:27" x14ac:dyDescent="0.35">
      <c r="A150" s="15">
        <v>2004505</v>
      </c>
      <c r="B150" s="15">
        <v>1701000000</v>
      </c>
      <c r="C150" s="15">
        <v>2.343</v>
      </c>
      <c r="D150" s="15">
        <v>7660094207.5042562</v>
      </c>
      <c r="E150" s="15">
        <v>0.30587091183600001</v>
      </c>
      <c r="F150" s="15">
        <f t="shared" si="2"/>
        <v>1.7981829032098766E-10</v>
      </c>
      <c r="G150" s="17">
        <v>10.375344</v>
      </c>
      <c r="H150" s="17">
        <v>4.7304000000000004</v>
      </c>
      <c r="I150" s="18">
        <v>1.3275945781573231E-10</v>
      </c>
      <c r="J150" s="18">
        <v>2.9118574414250608E-10</v>
      </c>
      <c r="K150" s="19">
        <v>1.3544668928264567</v>
      </c>
      <c r="L150" s="19">
        <v>1.6193332926405879</v>
      </c>
      <c r="M150" s="21">
        <v>2.343</v>
      </c>
      <c r="N150" s="22">
        <v>1.7981829032106526E-10</v>
      </c>
      <c r="O150" s="19" t="s">
        <v>55</v>
      </c>
      <c r="P150" s="17">
        <v>1701000000</v>
      </c>
      <c r="Q150" s="17">
        <v>1701000000</v>
      </c>
      <c r="R150" s="18">
        <v>1.7981829032106531E-10</v>
      </c>
      <c r="S150" s="18">
        <v>1.7981829032106531E-10</v>
      </c>
      <c r="T150" s="19" t="s">
        <v>55</v>
      </c>
      <c r="U150" s="19" t="s">
        <v>55</v>
      </c>
      <c r="V150" s="17">
        <v>1701000000</v>
      </c>
      <c r="W150" s="17">
        <v>116550000</v>
      </c>
      <c r="X150" s="18">
        <v>1.7981829032106531E-10</v>
      </c>
      <c r="Y150" s="18">
        <v>2.6243750479290612E-9</v>
      </c>
      <c r="Z150" s="19" t="s">
        <v>55</v>
      </c>
      <c r="AA150" s="19">
        <v>14.594594594599895</v>
      </c>
    </row>
    <row r="151" spans="1:27" x14ac:dyDescent="0.35">
      <c r="A151" s="15">
        <v>1001139</v>
      </c>
      <c r="B151" s="15">
        <v>11703285000</v>
      </c>
      <c r="C151" s="15">
        <v>2.331</v>
      </c>
      <c r="D151" s="15">
        <v>3137832000</v>
      </c>
      <c r="E151" s="15">
        <v>0.74286959913700001</v>
      </c>
      <c r="F151" s="15">
        <f t="shared" si="2"/>
        <v>6.347530621846772E-11</v>
      </c>
      <c r="G151" s="17">
        <v>13.655087999999999</v>
      </c>
      <c r="H151" s="17">
        <v>0.91454400000000002</v>
      </c>
      <c r="I151" s="18">
        <v>1.4586126948590229E-11</v>
      </c>
      <c r="J151" s="18">
        <v>2.1778596443929541E-10</v>
      </c>
      <c r="K151" s="19">
        <v>4.3517587939706637</v>
      </c>
      <c r="L151" s="19">
        <v>3.4310344827579775</v>
      </c>
      <c r="M151" s="21">
        <v>1.2909999999999999</v>
      </c>
      <c r="N151" s="22">
        <v>3.5155135275876516E-11</v>
      </c>
      <c r="O151" s="23">
        <v>1.8055770720366002</v>
      </c>
      <c r="P151" s="17">
        <v>12188880000</v>
      </c>
      <c r="Q151" s="17">
        <v>11703285000</v>
      </c>
      <c r="R151" s="18">
        <v>6.0946501986830513E-11</v>
      </c>
      <c r="S151" s="18">
        <v>6.3475306218488115E-11</v>
      </c>
      <c r="T151" s="19">
        <v>1.041492196421969</v>
      </c>
      <c r="U151" s="19" t="s">
        <v>55</v>
      </c>
      <c r="V151" s="17">
        <v>21278700000</v>
      </c>
      <c r="W151" s="17">
        <v>1457985000</v>
      </c>
      <c r="X151" s="18">
        <v>3.4911418420168457E-11</v>
      </c>
      <c r="Y151" s="18">
        <v>5.0951799856462088E-10</v>
      </c>
      <c r="Z151" s="19">
        <v>1.8181818181821592</v>
      </c>
      <c r="AA151" s="19">
        <v>8.0270270270255235</v>
      </c>
    </row>
    <row r="152" spans="1:27" x14ac:dyDescent="0.35">
      <c r="A152" s="15">
        <v>6001431</v>
      </c>
      <c r="B152" s="15">
        <v>1178190218.3299999</v>
      </c>
      <c r="C152" s="15">
        <v>2.2480000000000002</v>
      </c>
      <c r="D152" s="15">
        <v>5055220415.0400486</v>
      </c>
      <c r="E152" s="15">
        <v>0.44468881976199998</v>
      </c>
      <c r="F152" s="15">
        <f t="shared" si="2"/>
        <v>3.7743380724405813E-10</v>
      </c>
      <c r="G152" s="17">
        <v>15.641856000000001</v>
      </c>
      <c r="H152" s="17">
        <v>1.009152</v>
      </c>
      <c r="I152" s="18">
        <v>1.219811183344014E-10</v>
      </c>
      <c r="J152" s="18">
        <v>1.8907073341832218E-9</v>
      </c>
      <c r="K152" s="19">
        <v>3.0941986136681883</v>
      </c>
      <c r="L152" s="19">
        <v>5.0093746185299564</v>
      </c>
      <c r="M152" s="21">
        <v>0.74263333333299997</v>
      </c>
      <c r="N152" s="22">
        <v>1.2468635515396099E-10</v>
      </c>
      <c r="O152" s="23">
        <v>3.0270658467641312</v>
      </c>
      <c r="P152" s="17">
        <v>1322059247.3299999</v>
      </c>
      <c r="Q152" s="17">
        <v>754319251.66600001</v>
      </c>
      <c r="R152" s="18">
        <v>3.3636073470980962E-10</v>
      </c>
      <c r="S152" s="18">
        <v>5.8952336000926755E-10</v>
      </c>
      <c r="T152" s="19">
        <v>1.1221101879493325</v>
      </c>
      <c r="U152" s="19">
        <v>1.561925160636598</v>
      </c>
      <c r="V152" s="17">
        <v>5020785000</v>
      </c>
      <c r="W152" s="17">
        <v>344016750</v>
      </c>
      <c r="X152" s="18">
        <v>8.8569580207440988E-11</v>
      </c>
      <c r="Y152" s="18">
        <v>1.2926371165410309E-9</v>
      </c>
      <c r="Z152" s="19">
        <v>4.2614383669878872</v>
      </c>
      <c r="AA152" s="19">
        <v>3.4248048047942312</v>
      </c>
    </row>
    <row r="153" spans="1:27" x14ac:dyDescent="0.35">
      <c r="A153" s="15">
        <v>7003195</v>
      </c>
      <c r="B153" s="15">
        <v>5974155000</v>
      </c>
      <c r="C153" s="15">
        <v>2.2200000000000002</v>
      </c>
      <c r="D153" s="15">
        <v>31536000</v>
      </c>
      <c r="E153" s="15">
        <v>7.6045946455900001E-2</v>
      </c>
      <c r="F153" s="15">
        <f t="shared" si="2"/>
        <v>1.2729155245536817E-11</v>
      </c>
      <c r="G153" s="17">
        <v>47.808576000000002</v>
      </c>
      <c r="H153" s="17">
        <v>13.655087999999999</v>
      </c>
      <c r="I153" s="18">
        <v>7.7726780627294138E-12</v>
      </c>
      <c r="J153" s="18">
        <v>2.721334859837827E-11</v>
      </c>
      <c r="K153" s="19">
        <v>1.6376794642424821</v>
      </c>
      <c r="L153" s="19">
        <v>2.1378754578390984</v>
      </c>
      <c r="M153" s="21">
        <v>1.48</v>
      </c>
      <c r="N153" s="22">
        <v>7.8555866287318604E-9</v>
      </c>
      <c r="O153" s="23">
        <v>1.620395248265718E-3</v>
      </c>
      <c r="P153" s="17">
        <v>8209406700</v>
      </c>
      <c r="Q153" s="17">
        <v>4472820000</v>
      </c>
      <c r="R153" s="18">
        <v>9.2632694706027192E-12</v>
      </c>
      <c r="S153" s="18">
        <v>1.7001790024161809E-11</v>
      </c>
      <c r="T153" s="19">
        <v>1.3741536167004942</v>
      </c>
      <c r="U153" s="19">
        <v>1.3356573705212895</v>
      </c>
      <c r="V153" s="17">
        <v>10862100000</v>
      </c>
      <c r="W153" s="17">
        <v>744255000</v>
      </c>
      <c r="X153" s="18">
        <v>7.0010353850426172E-12</v>
      </c>
      <c r="Y153" s="18">
        <v>1.021772731871085E-10</v>
      </c>
      <c r="Z153" s="19">
        <v>1.8181818181772429</v>
      </c>
      <c r="AA153" s="19">
        <v>8.0270270270472288</v>
      </c>
    </row>
    <row r="154" spans="1:27" x14ac:dyDescent="0.35">
      <c r="A154" s="15">
        <v>2001910</v>
      </c>
      <c r="B154" s="15">
        <v>267300000</v>
      </c>
      <c r="C154" s="15">
        <v>2.1419999999999999</v>
      </c>
      <c r="D154" s="15">
        <v>706406387.96901596</v>
      </c>
      <c r="E154" s="15">
        <v>3.0322489100899999</v>
      </c>
      <c r="F154" s="15">
        <f t="shared" si="2"/>
        <v>1.1343991433183688E-8</v>
      </c>
      <c r="G154" s="17">
        <v>2.4282720000000002</v>
      </c>
      <c r="H154" s="17">
        <v>0.12614400000000001</v>
      </c>
      <c r="I154" s="18">
        <v>3.300070178904181E-9</v>
      </c>
      <c r="J154" s="18">
        <v>6.3526350943905493E-8</v>
      </c>
      <c r="K154" s="19">
        <v>3.4375000585493241</v>
      </c>
      <c r="L154" s="19">
        <v>5.5999999046178308</v>
      </c>
      <c r="M154" s="21">
        <v>1.1093333333339999</v>
      </c>
      <c r="N154" s="22">
        <v>5.8750083239439702E-9</v>
      </c>
      <c r="O154" s="23">
        <v>1.9308894230754583</v>
      </c>
      <c r="P154" s="17">
        <v>267300000</v>
      </c>
      <c r="Q154" s="17">
        <v>267300000</v>
      </c>
      <c r="R154" s="18">
        <v>1.134399143318548E-8</v>
      </c>
      <c r="S154" s="18">
        <v>1.134399143318548E-8</v>
      </c>
      <c r="T154" s="19" t="s">
        <v>55</v>
      </c>
      <c r="U154" s="19" t="s">
        <v>55</v>
      </c>
      <c r="V154" s="17">
        <v>267300000</v>
      </c>
      <c r="W154" s="17">
        <v>18315000</v>
      </c>
      <c r="X154" s="18">
        <v>1.134399143318548E-8</v>
      </c>
      <c r="Y154" s="18">
        <v>1.6556095605189621E-7</v>
      </c>
      <c r="Z154" s="19" t="s">
        <v>55</v>
      </c>
      <c r="AA154" s="19">
        <v>14.594594594575915</v>
      </c>
    </row>
    <row r="155" spans="1:27" x14ac:dyDescent="0.35">
      <c r="A155" s="15">
        <v>2003451</v>
      </c>
      <c r="B155" s="15">
        <v>642330000</v>
      </c>
      <c r="C155" s="15">
        <v>2.1105</v>
      </c>
      <c r="D155" s="15">
        <v>13935758207.504255</v>
      </c>
      <c r="E155" s="15">
        <v>0.15144493529299999</v>
      </c>
      <c r="F155" s="15">
        <f t="shared" si="2"/>
        <v>2.3577434541902134E-10</v>
      </c>
      <c r="G155" s="17">
        <v>24.314256</v>
      </c>
      <c r="H155" s="17">
        <v>7.4109600000000002</v>
      </c>
      <c r="I155" s="18">
        <v>1.3513447704510579E-10</v>
      </c>
      <c r="J155" s="18">
        <v>4.4335609277351737E-10</v>
      </c>
      <c r="K155" s="19">
        <v>1.7447386527444226</v>
      </c>
      <c r="L155" s="19">
        <v>1.880425505945607</v>
      </c>
      <c r="M155" s="21">
        <v>1.5531666666669701</v>
      </c>
      <c r="N155" s="22">
        <v>1.7351189488795269E-10</v>
      </c>
      <c r="O155" s="23">
        <v>1.3588367850588881</v>
      </c>
      <c r="P155" s="17">
        <v>642330000</v>
      </c>
      <c r="Q155" s="17">
        <v>642330000</v>
      </c>
      <c r="R155" s="18">
        <v>2.3577434541964969E-10</v>
      </c>
      <c r="S155" s="18">
        <v>2.3577434541964969E-10</v>
      </c>
      <c r="T155" s="19" t="s">
        <v>55</v>
      </c>
      <c r="U155" s="19" t="s">
        <v>55</v>
      </c>
      <c r="V155" s="17">
        <v>6423300000</v>
      </c>
      <c r="W155" s="17">
        <v>440115000</v>
      </c>
      <c r="X155" s="18">
        <v>2.3577434541964969E-11</v>
      </c>
      <c r="Y155" s="18">
        <v>3.441030987205698E-10</v>
      </c>
      <c r="Z155" s="19">
        <v>9.9999999999724434</v>
      </c>
      <c r="AA155" s="19">
        <v>1.4594594594634811</v>
      </c>
    </row>
    <row r="156" spans="1:27" x14ac:dyDescent="0.35">
      <c r="A156" s="15">
        <v>7002301</v>
      </c>
      <c r="B156" s="15">
        <v>1883600000</v>
      </c>
      <c r="C156" s="15">
        <v>2.0649999999999999</v>
      </c>
      <c r="D156" s="15">
        <v>6726628896.2478724</v>
      </c>
      <c r="E156" s="15">
        <v>0.30698883970700003</v>
      </c>
      <c r="F156" s="15">
        <f t="shared" si="2"/>
        <v>1.6297984694574221E-10</v>
      </c>
      <c r="G156" s="17">
        <v>8.7354719999999997</v>
      </c>
      <c r="H156" s="17">
        <v>4.5411840000000003</v>
      </c>
      <c r="I156" s="18">
        <v>1.255003676930072E-10</v>
      </c>
      <c r="J156" s="18">
        <v>2.4141390174279852E-10</v>
      </c>
      <c r="K156" s="19">
        <v>1.2986403939841296</v>
      </c>
      <c r="L156" s="19">
        <v>1.4812500211930253</v>
      </c>
      <c r="M156" s="21">
        <v>2.0649999999999999</v>
      </c>
      <c r="N156" s="22">
        <v>1.629798469458438E-10</v>
      </c>
      <c r="O156" s="19" t="s">
        <v>55</v>
      </c>
      <c r="P156" s="17">
        <v>1883600000</v>
      </c>
      <c r="Q156" s="17">
        <v>1883600000</v>
      </c>
      <c r="R156" s="18">
        <v>1.629798469458438E-10</v>
      </c>
      <c r="S156" s="18">
        <v>1.629798469458438E-10</v>
      </c>
      <c r="T156" s="19" t="s">
        <v>55</v>
      </c>
      <c r="U156" s="19" t="s">
        <v>55</v>
      </c>
      <c r="V156" s="17">
        <v>2754000000</v>
      </c>
      <c r="W156" s="17">
        <v>188700000</v>
      </c>
      <c r="X156" s="18">
        <v>1.114701669234537E-10</v>
      </c>
      <c r="Y156" s="18">
        <v>1.626861895639594E-9</v>
      </c>
      <c r="Z156" s="19">
        <v>1.4620938628172853</v>
      </c>
      <c r="AA156" s="19">
        <v>9.9819819819724156</v>
      </c>
    </row>
    <row r="157" spans="1:27" x14ac:dyDescent="0.35">
      <c r="A157" s="15">
        <v>2001840</v>
      </c>
      <c r="B157" s="15">
        <v>10203691500</v>
      </c>
      <c r="C157" s="15">
        <v>2.0630999999999999</v>
      </c>
      <c r="D157" s="15">
        <v>8719704000</v>
      </c>
      <c r="E157" s="15">
        <v>0.23660206814400001</v>
      </c>
      <c r="F157" s="15">
        <f t="shared" si="2"/>
        <v>2.3187889220680574E-11</v>
      </c>
      <c r="G157" s="17">
        <v>18.448560000000001</v>
      </c>
      <c r="H157" s="17">
        <v>2.0813760000000001</v>
      </c>
      <c r="I157" s="18">
        <v>1.0959745930781659E-11</v>
      </c>
      <c r="J157" s="18">
        <v>9.7143202568292016E-11</v>
      </c>
      <c r="K157" s="19">
        <v>2.115732368902298</v>
      </c>
      <c r="L157" s="19">
        <v>4.1893939393833035</v>
      </c>
      <c r="M157" s="21">
        <v>1.6982333333340001</v>
      </c>
      <c r="N157" s="22">
        <v>1.9087027484925071E-11</v>
      </c>
      <c r="O157" s="23">
        <v>1.2148507272279228</v>
      </c>
      <c r="P157" s="17">
        <v>10203691500</v>
      </c>
      <c r="Q157" s="17">
        <v>10203691500</v>
      </c>
      <c r="R157" s="18">
        <v>2.3187889220641131E-11</v>
      </c>
      <c r="S157" s="18">
        <v>2.3187889220641131E-11</v>
      </c>
      <c r="T157" s="19" t="s">
        <v>55</v>
      </c>
      <c r="U157" s="19" t="s">
        <v>55</v>
      </c>
      <c r="V157" s="17">
        <v>27621081000</v>
      </c>
      <c r="W157" s="17">
        <v>1907221500</v>
      </c>
      <c r="X157" s="18">
        <v>8.5659959559004051E-12</v>
      </c>
      <c r="Y157" s="18">
        <v>1.240558939502295E-10</v>
      </c>
      <c r="Z157" s="19">
        <v>2.7069694335692258</v>
      </c>
      <c r="AA157" s="19">
        <v>5.3500296111249268</v>
      </c>
    </row>
    <row r="158" spans="1:27" x14ac:dyDescent="0.35">
      <c r="A158" s="15">
        <v>7000391</v>
      </c>
      <c r="B158" s="15">
        <v>31572460000</v>
      </c>
      <c r="C158" s="15">
        <v>2.0531999999999999</v>
      </c>
      <c r="D158" s="15">
        <v>42478992000</v>
      </c>
      <c r="E158" s="15">
        <v>4.8334480253200002E-2</v>
      </c>
      <c r="F158" s="15">
        <f t="shared" si="2"/>
        <v>1.5309063738840749E-12</v>
      </c>
      <c r="G158" s="17">
        <v>63.828864000000003</v>
      </c>
      <c r="H158" s="17">
        <v>20.939903999999999</v>
      </c>
      <c r="I158" s="18">
        <v>1.0188393703666049E-12</v>
      </c>
      <c r="J158" s="18">
        <v>3.1056188036476031E-12</v>
      </c>
      <c r="K158" s="19">
        <v>1.5025983667367899</v>
      </c>
      <c r="L158" s="19">
        <v>2.0286144578368819</v>
      </c>
      <c r="M158" s="21">
        <v>2.0531999999999999</v>
      </c>
      <c r="N158" s="22">
        <v>1.5309063738841934E-12</v>
      </c>
      <c r="O158" s="19" t="s">
        <v>55</v>
      </c>
      <c r="P158" s="17">
        <v>36214980000</v>
      </c>
      <c r="Q158" s="17">
        <v>26791440000</v>
      </c>
      <c r="R158" s="18">
        <v>1.3346543406403579E-12</v>
      </c>
      <c r="S158" s="18">
        <v>1.804101618024404E-12</v>
      </c>
      <c r="T158" s="19">
        <v>1.1470433409338643</v>
      </c>
      <c r="U158" s="19">
        <v>1.1784532671661725</v>
      </c>
      <c r="V158" s="17">
        <v>46161900000</v>
      </c>
      <c r="W158" s="17">
        <v>3162945000</v>
      </c>
      <c r="X158" s="18">
        <v>1.0470643594220289E-12</v>
      </c>
      <c r="Y158" s="18">
        <v>1.5281479840213391E-11</v>
      </c>
      <c r="Z158" s="19">
        <v>1.4620938628118791</v>
      </c>
      <c r="AA158" s="19">
        <v>9.9819819820093247</v>
      </c>
    </row>
    <row r="159" spans="1:27" x14ac:dyDescent="0.35">
      <c r="A159" s="15">
        <v>6002496</v>
      </c>
      <c r="B159" s="15">
        <v>6356667481.0100002</v>
      </c>
      <c r="C159" s="15">
        <v>1.944</v>
      </c>
      <c r="D159" s="15">
        <v>5430499103.7521276</v>
      </c>
      <c r="E159" s="15">
        <v>0.35797814581300003</v>
      </c>
      <c r="F159" s="15">
        <f t="shared" si="2"/>
        <v>5.6315380170888142E-11</v>
      </c>
      <c r="G159" s="17">
        <v>13.182048</v>
      </c>
      <c r="H159" s="17">
        <v>2.4913439999999998</v>
      </c>
      <c r="I159" s="18">
        <v>2.3199780606580558E-11</v>
      </c>
      <c r="J159" s="18">
        <v>1.2275326953861611E-10</v>
      </c>
      <c r="K159" s="19">
        <v>2.4274100314089302</v>
      </c>
      <c r="L159" s="19">
        <v>2.1797467968092796</v>
      </c>
      <c r="M159" s="21">
        <v>0.81466666666629994</v>
      </c>
      <c r="N159" s="22">
        <v>2.3599929550336802E-11</v>
      </c>
      <c r="O159" s="23">
        <v>2.3862520458280119</v>
      </c>
      <c r="P159" s="17">
        <v>6796523895.3400002</v>
      </c>
      <c r="Q159" s="17">
        <v>5668589947.6700001</v>
      </c>
      <c r="R159" s="18">
        <v>5.2670769841386453E-11</v>
      </c>
      <c r="S159" s="18">
        <v>6.3151180296623626E-11</v>
      </c>
      <c r="T159" s="19">
        <v>1.0691960709989428</v>
      </c>
      <c r="U159" s="19">
        <v>1.1213842489383727</v>
      </c>
      <c r="V159" s="17">
        <v>26972271000</v>
      </c>
      <c r="W159" s="17">
        <v>1850552550</v>
      </c>
      <c r="X159" s="18">
        <v>1.3272080271362259E-11</v>
      </c>
      <c r="Y159" s="18">
        <v>1.934439234448849E-10</v>
      </c>
      <c r="Z159" s="19">
        <v>4.2431464412111888</v>
      </c>
      <c r="AA159" s="19">
        <v>3.435010522131638</v>
      </c>
    </row>
    <row r="160" spans="1:27" x14ac:dyDescent="0.35">
      <c r="A160" s="15">
        <v>1001145</v>
      </c>
      <c r="B160" s="15">
        <v>463320000</v>
      </c>
      <c r="C160" s="15">
        <v>1.9</v>
      </c>
      <c r="D160" s="15">
        <v>2220134448.1207819</v>
      </c>
      <c r="E160" s="15">
        <v>0.85580402646700005</v>
      </c>
      <c r="F160" s="15">
        <f t="shared" si="2"/>
        <v>1.8471122042368126E-9</v>
      </c>
      <c r="G160" s="17">
        <v>6.0233759999999998</v>
      </c>
      <c r="H160" s="17">
        <v>0.819936</v>
      </c>
      <c r="I160" s="18">
        <v>6.8082042930256513E-10</v>
      </c>
      <c r="J160" s="18">
        <v>5.0014116152611524E-9</v>
      </c>
      <c r="K160" s="19">
        <v>2.7130681230176776</v>
      </c>
      <c r="L160" s="19">
        <v>2.707692366376302</v>
      </c>
      <c r="M160" s="21">
        <v>0.63333333333300001</v>
      </c>
      <c r="N160" s="22">
        <v>6.1570406807866002E-10</v>
      </c>
      <c r="O160" s="23">
        <v>3.0000000000013523</v>
      </c>
      <c r="P160" s="17">
        <v>463320000</v>
      </c>
      <c r="Q160" s="17">
        <v>463320000</v>
      </c>
      <c r="R160" s="18">
        <v>1.847112204236953E-9</v>
      </c>
      <c r="S160" s="18">
        <v>1.847112204236953E-9</v>
      </c>
      <c r="T160" s="19" t="s">
        <v>55</v>
      </c>
      <c r="U160" s="19" t="s">
        <v>55</v>
      </c>
      <c r="V160" s="17">
        <v>842400000</v>
      </c>
      <c r="W160" s="17">
        <v>57720000</v>
      </c>
      <c r="X160" s="18">
        <v>1.0159117123303239E-9</v>
      </c>
      <c r="Y160" s="18">
        <v>1.482681958536148E-8</v>
      </c>
      <c r="Z160" s="19">
        <v>1.8181818181848177</v>
      </c>
      <c r="AA160" s="19">
        <v>8.0270270270137818</v>
      </c>
    </row>
    <row r="161" spans="1:27" x14ac:dyDescent="0.35">
      <c r="A161" s="15">
        <v>2002388</v>
      </c>
      <c r="B161" s="15">
        <v>10416600000</v>
      </c>
      <c r="C161" s="15">
        <v>1.9</v>
      </c>
      <c r="D161" s="15">
        <v>3626640000</v>
      </c>
      <c r="E161" s="15">
        <v>0.52390091103600001</v>
      </c>
      <c r="F161" s="15">
        <f t="shared" si="2"/>
        <v>5.0294809346235818E-11</v>
      </c>
      <c r="G161" s="17">
        <v>8.1993600000000004</v>
      </c>
      <c r="H161" s="17">
        <v>1.1352960000000001</v>
      </c>
      <c r="I161" s="18">
        <v>2.2245781056993608E-11</v>
      </c>
      <c r="J161" s="18">
        <v>1.6066397430050939E-10</v>
      </c>
      <c r="K161" s="19">
        <v>2.2608695652153044</v>
      </c>
      <c r="L161" s="19">
        <v>3.194444444447393</v>
      </c>
      <c r="M161" s="21">
        <v>1.9</v>
      </c>
      <c r="N161" s="22">
        <v>5.029480934624643E-11</v>
      </c>
      <c r="O161" s="19" t="s">
        <v>55</v>
      </c>
      <c r="P161" s="17">
        <v>10416600000</v>
      </c>
      <c r="Q161" s="17">
        <v>10416600000</v>
      </c>
      <c r="R161" s="18">
        <v>5.029480934624643E-11</v>
      </c>
      <c r="S161" s="18">
        <v>5.029480934624643E-11</v>
      </c>
      <c r="T161" s="19" t="s">
        <v>55</v>
      </c>
      <c r="U161" s="19" t="s">
        <v>55</v>
      </c>
      <c r="V161" s="17">
        <v>10416600000</v>
      </c>
      <c r="W161" s="17">
        <v>713730000</v>
      </c>
      <c r="X161" s="18">
        <v>5.029480934624643E-11</v>
      </c>
      <c r="Y161" s="18">
        <v>7.3403235262089388E-10</v>
      </c>
      <c r="Z161" s="19" t="s">
        <v>55</v>
      </c>
      <c r="AA161" s="19">
        <v>14.594594594608068</v>
      </c>
    </row>
    <row r="162" spans="1:27" x14ac:dyDescent="0.35">
      <c r="A162" s="15">
        <v>5008217</v>
      </c>
      <c r="B162" s="15">
        <v>503415000</v>
      </c>
      <c r="C162" s="15">
        <v>1.8859999999999999</v>
      </c>
      <c r="D162" s="15">
        <v>2100297311.2784593</v>
      </c>
      <c r="E162" s="15">
        <v>0.89796810664500004</v>
      </c>
      <c r="F162" s="15">
        <f t="shared" si="2"/>
        <v>1.7837531790769048E-9</v>
      </c>
      <c r="G162" s="17">
        <v>10.627632</v>
      </c>
      <c r="H162" s="17">
        <v>0.31535999999999997</v>
      </c>
      <c r="I162" s="18">
        <v>3.5251615844423539E-10</v>
      </c>
      <c r="J162" s="18">
        <v>1.1879794539570729E-8</v>
      </c>
      <c r="K162" s="19">
        <v>5.0600607556608566</v>
      </c>
      <c r="L162" s="19">
        <v>6.6599990844573735</v>
      </c>
      <c r="M162" s="21">
        <v>0.628666666667</v>
      </c>
      <c r="N162" s="22">
        <v>5.9458439302585485E-10</v>
      </c>
      <c r="O162" s="23">
        <v>2.9999999999988902</v>
      </c>
      <c r="P162" s="17">
        <v>503415000</v>
      </c>
      <c r="Q162" s="17">
        <v>503415000</v>
      </c>
      <c r="R162" s="18">
        <v>1.783753179076619E-9</v>
      </c>
      <c r="S162" s="18">
        <v>1.783753179076619E-9</v>
      </c>
      <c r="T162" s="19" t="s">
        <v>55</v>
      </c>
      <c r="U162" s="19" t="s">
        <v>55</v>
      </c>
      <c r="V162" s="17">
        <v>915300000</v>
      </c>
      <c r="W162" s="17">
        <v>62715000</v>
      </c>
      <c r="X162" s="18">
        <v>9.8106424849214035E-10</v>
      </c>
      <c r="Y162" s="18">
        <v>1.4318234977993401E-8</v>
      </c>
      <c r="Z162" s="19">
        <v>1.8181818181852647</v>
      </c>
      <c r="AA162" s="19">
        <v>8.0270270270118118</v>
      </c>
    </row>
    <row r="163" spans="1:27" x14ac:dyDescent="0.35">
      <c r="A163" s="15">
        <v>2004648</v>
      </c>
      <c r="B163" s="15">
        <v>3220965000</v>
      </c>
      <c r="C163" s="15">
        <v>1.8754</v>
      </c>
      <c r="D163" s="15">
        <v>28577921660.160194</v>
      </c>
      <c r="E163" s="15">
        <v>6.5624086394399997E-2</v>
      </c>
      <c r="F163" s="15">
        <f t="shared" si="2"/>
        <v>2.0374045167954324E-11</v>
      </c>
      <c r="G163" s="17">
        <v>50.741424000000002</v>
      </c>
      <c r="H163" s="17">
        <v>16.083359999999999</v>
      </c>
      <c r="I163" s="18">
        <v>1.147480344088792E-11</v>
      </c>
      <c r="J163" s="18">
        <v>3.6201879875271892E-11</v>
      </c>
      <c r="K163" s="19">
        <v>1.7755463327068073</v>
      </c>
      <c r="L163" s="19">
        <v>1.7768626493540662</v>
      </c>
      <c r="M163" s="21">
        <v>0.78395999999997001</v>
      </c>
      <c r="N163" s="22">
        <v>8.5168158525538705E-12</v>
      </c>
      <c r="O163" s="23">
        <v>2.3922138884621909</v>
      </c>
      <c r="P163" s="17">
        <v>3220965000</v>
      </c>
      <c r="Q163" s="17">
        <v>3220965000</v>
      </c>
      <c r="R163" s="18">
        <v>2.037404516796793E-11</v>
      </c>
      <c r="S163" s="18">
        <v>2.037404516796793E-11</v>
      </c>
      <c r="T163" s="19" t="s">
        <v>55</v>
      </c>
      <c r="U163" s="19" t="s">
        <v>55</v>
      </c>
      <c r="V163" s="17">
        <v>5856300000</v>
      </c>
      <c r="W163" s="17">
        <v>401265000</v>
      </c>
      <c r="X163" s="18">
        <v>1.120572484238236E-11</v>
      </c>
      <c r="Y163" s="18">
        <v>1.63543011213148E-10</v>
      </c>
      <c r="Z163" s="19">
        <v>1.8181818181846805</v>
      </c>
      <c r="AA163" s="19">
        <v>8.0270270270143929</v>
      </c>
    </row>
    <row r="164" spans="1:27" x14ac:dyDescent="0.35">
      <c r="A164" s="15">
        <v>4004059</v>
      </c>
      <c r="B164" s="15">
        <v>4829220000</v>
      </c>
      <c r="C164" s="15">
        <v>1.8340000000000001</v>
      </c>
      <c r="D164" s="15">
        <v>19136044415.040051</v>
      </c>
      <c r="E164" s="15">
        <v>9.5840078556599997E-2</v>
      </c>
      <c r="F164" s="15">
        <f t="shared" si="2"/>
        <v>1.9845871291140184E-11</v>
      </c>
      <c r="G164" s="17">
        <v>36.581760000000003</v>
      </c>
      <c r="H164" s="17">
        <v>8.7354719999999997</v>
      </c>
      <c r="I164" s="18">
        <v>1.0381443497590649E-11</v>
      </c>
      <c r="J164" s="18">
        <v>4.3474637029621468E-11</v>
      </c>
      <c r="K164" s="19">
        <v>1.9116678037794916</v>
      </c>
      <c r="L164" s="19">
        <v>2.1906136743473654</v>
      </c>
      <c r="M164" s="21">
        <v>1.8340000000000001</v>
      </c>
      <c r="N164" s="22">
        <v>1.9845871291139913E-11</v>
      </c>
      <c r="O164" s="19" t="s">
        <v>55</v>
      </c>
      <c r="P164" s="17">
        <v>6996354750</v>
      </c>
      <c r="Q164" s="17">
        <v>4829220000</v>
      </c>
      <c r="R164" s="18">
        <v>1.369857332585925E-11</v>
      </c>
      <c r="S164" s="18">
        <v>1.9845871291139909E-11</v>
      </c>
      <c r="T164" s="19">
        <v>1.4487546125432123</v>
      </c>
      <c r="U164" s="19" t="s">
        <v>55</v>
      </c>
      <c r="V164" s="17">
        <v>8780400000</v>
      </c>
      <c r="W164" s="17">
        <v>601620000</v>
      </c>
      <c r="X164" s="18">
        <v>1.0915229210126949E-11</v>
      </c>
      <c r="Y164" s="18">
        <v>1.5930334522887981E-10</v>
      </c>
      <c r="Z164" s="19">
        <v>1.8181818181781622</v>
      </c>
      <c r="AA164" s="19">
        <v>8.0270270270431681</v>
      </c>
    </row>
    <row r="165" spans="1:27" x14ac:dyDescent="0.35">
      <c r="A165" s="15">
        <v>5006895</v>
      </c>
      <c r="B165" s="15">
        <v>9306495000</v>
      </c>
      <c r="C165" s="15">
        <v>1.8109999999999999</v>
      </c>
      <c r="D165" s="15">
        <v>5096217792.4957438</v>
      </c>
      <c r="E165" s="15">
        <v>0.35536157867200002</v>
      </c>
      <c r="F165" s="15">
        <f t="shared" si="2"/>
        <v>3.8184255046824825E-11</v>
      </c>
      <c r="G165" s="17">
        <v>8.0101440000000004</v>
      </c>
      <c r="H165" s="17">
        <v>3.374352</v>
      </c>
      <c r="I165" s="18">
        <v>2.4293605703353091E-11</v>
      </c>
      <c r="J165" s="18">
        <v>5.7668933164969022E-11</v>
      </c>
      <c r="K165" s="19">
        <v>1.5717821188449468</v>
      </c>
      <c r="L165" s="19">
        <v>1.5102804308814692</v>
      </c>
      <c r="M165" s="21">
        <v>1.8109999999999999</v>
      </c>
      <c r="N165" s="22">
        <v>3.8184255046874954E-11</v>
      </c>
      <c r="O165" s="19" t="s">
        <v>55</v>
      </c>
      <c r="P165" s="17">
        <v>9306495000</v>
      </c>
      <c r="Q165" s="17">
        <v>9306495000</v>
      </c>
      <c r="R165" s="18">
        <v>3.8184255046874947E-11</v>
      </c>
      <c r="S165" s="18">
        <v>3.8184255046874947E-11</v>
      </c>
      <c r="T165" s="19" t="s">
        <v>55</v>
      </c>
      <c r="U165" s="19" t="s">
        <v>55</v>
      </c>
      <c r="V165" s="17">
        <v>16920900000</v>
      </c>
      <c r="W165" s="17">
        <v>1159395000</v>
      </c>
      <c r="X165" s="18">
        <v>2.1001340275781221E-11</v>
      </c>
      <c r="Y165" s="18">
        <v>3.0650604726815842E-10</v>
      </c>
      <c r="Z165" s="19">
        <v>1.8181818181782496</v>
      </c>
      <c r="AA165" s="19">
        <v>8.0270270270427826</v>
      </c>
    </row>
    <row r="166" spans="1:27" x14ac:dyDescent="0.35">
      <c r="A166" s="15">
        <v>7005266</v>
      </c>
      <c r="B166" s="15">
        <v>1283040000</v>
      </c>
      <c r="C166" s="15">
        <v>1.8</v>
      </c>
      <c r="D166" s="15">
        <v>1633564775.941186</v>
      </c>
      <c r="E166" s="15">
        <v>1.1018846797599999</v>
      </c>
      <c r="F166" s="15">
        <f t="shared" si="2"/>
        <v>8.5880773768549686E-10</v>
      </c>
      <c r="G166" s="17">
        <v>3.374352</v>
      </c>
      <c r="H166" s="17">
        <v>0.63071999999999995</v>
      </c>
      <c r="I166" s="18">
        <v>4.1575925380183701E-10</v>
      </c>
      <c r="J166" s="18">
        <v>2.224312007839828E-9</v>
      </c>
      <c r="K166" s="19">
        <v>2.0656370960640911</v>
      </c>
      <c r="L166" s="19">
        <v>2.5899999618490606</v>
      </c>
      <c r="M166" s="21">
        <v>0.6</v>
      </c>
      <c r="N166" s="22">
        <v>2.8626924589434342E-10</v>
      </c>
      <c r="O166" s="23">
        <v>3.0000000000086162</v>
      </c>
      <c r="P166" s="17">
        <v>1283040000</v>
      </c>
      <c r="Q166" s="17">
        <v>0</v>
      </c>
      <c r="R166" s="18">
        <v>8.5880773768303042E-10</v>
      </c>
      <c r="T166" s="19" t="s">
        <v>55</v>
      </c>
      <c r="U166" s="19" t="s">
        <v>56</v>
      </c>
      <c r="V166" s="17">
        <v>2332800000</v>
      </c>
      <c r="W166" s="17">
        <v>159840000</v>
      </c>
      <c r="X166" s="18">
        <v>4.7234425572566671E-10</v>
      </c>
      <c r="Y166" s="18">
        <v>6.8936729214016228E-9</v>
      </c>
      <c r="Z166" s="19">
        <v>1.8181818181859881</v>
      </c>
      <c r="AA166" s="19">
        <v>8.0270270270086179</v>
      </c>
    </row>
    <row r="167" spans="1:27" x14ac:dyDescent="0.35">
      <c r="A167" s="15">
        <v>7002298</v>
      </c>
      <c r="B167" s="15">
        <v>241045247.59999999</v>
      </c>
      <c r="C167" s="15">
        <v>1.7611000000000001</v>
      </c>
      <c r="D167" s="15">
        <v>37016958339.902885</v>
      </c>
      <c r="E167" s="15">
        <v>4.7575491855100002E-2</v>
      </c>
      <c r="F167" s="15">
        <f t="shared" si="2"/>
        <v>1.9737162349721431E-10</v>
      </c>
      <c r="G167" s="17">
        <v>44.718048000000003</v>
      </c>
      <c r="H167" s="17">
        <v>18.259343999999999</v>
      </c>
      <c r="I167" s="18">
        <v>1.6338139724866309E-10</v>
      </c>
      <c r="J167" s="18">
        <v>4.0012922504076729E-10</v>
      </c>
      <c r="K167" s="19">
        <v>1.2080422056655844</v>
      </c>
      <c r="L167" s="19">
        <v>2.0272885126612397</v>
      </c>
      <c r="M167" s="21">
        <v>1.6449333333333001</v>
      </c>
      <c r="N167" s="22">
        <v>1.8435248568767386E-10</v>
      </c>
      <c r="O167" s="23">
        <v>1.0706208964906347</v>
      </c>
      <c r="P167" s="17">
        <v>1520785247.5999999</v>
      </c>
      <c r="Q167" s="17">
        <v>241045247.59999999</v>
      </c>
      <c r="R167" s="18">
        <v>3.128350431473708E-11</v>
      </c>
      <c r="S167" s="18">
        <v>1.9737162349714421E-10</v>
      </c>
      <c r="T167" s="19">
        <v>6.3091276959027214</v>
      </c>
      <c r="U167" s="19" t="s">
        <v>55</v>
      </c>
      <c r="V167" s="17">
        <v>355363119</v>
      </c>
      <c r="W167" s="17">
        <v>24348954.449999999</v>
      </c>
      <c r="X167" s="18">
        <v>1.3387852962615151E-10</v>
      </c>
      <c r="Y167" s="18">
        <v>1.953902864814103E-9</v>
      </c>
      <c r="Z167" s="19">
        <v>1.4742589722799428</v>
      </c>
      <c r="AA167" s="19">
        <v>9.899613886713567</v>
      </c>
    </row>
    <row r="168" spans="1:27" x14ac:dyDescent="0.35">
      <c r="A168" s="15">
        <v>2005589</v>
      </c>
      <c r="B168" s="15">
        <v>8478590468.3999996</v>
      </c>
      <c r="C168" s="15">
        <v>1.7350000000000001</v>
      </c>
      <c r="D168" s="15">
        <v>2948616000</v>
      </c>
      <c r="E168" s="15">
        <v>0.58841164804099999</v>
      </c>
      <c r="F168" s="15">
        <f t="shared" si="2"/>
        <v>6.9399701546386815E-11</v>
      </c>
      <c r="G168" s="17">
        <v>4.0366080000000002</v>
      </c>
      <c r="H168" s="17">
        <v>1.671408</v>
      </c>
      <c r="I168" s="18">
        <v>5.0694313238960462E-11</v>
      </c>
      <c r="J168" s="18">
        <v>1.224315489544706E-10</v>
      </c>
      <c r="K168" s="19">
        <v>1.3689839572195595</v>
      </c>
      <c r="L168" s="19">
        <v>1.76415094339583</v>
      </c>
      <c r="M168" s="21">
        <v>1.7350000000000001</v>
      </c>
      <c r="N168" s="22">
        <v>6.9399701546384372E-11</v>
      </c>
      <c r="O168" s="19" t="s">
        <v>55</v>
      </c>
      <c r="P168" s="17">
        <v>8478590468.3999996</v>
      </c>
      <c r="Q168" s="17">
        <v>8478590468.3999996</v>
      </c>
      <c r="R168" s="18">
        <v>6.9399701546384372E-11</v>
      </c>
      <c r="S168" s="18">
        <v>6.9399701546384372E-11</v>
      </c>
      <c r="T168" s="19" t="s">
        <v>55</v>
      </c>
      <c r="U168" s="19" t="s">
        <v>55</v>
      </c>
      <c r="V168" s="17">
        <v>53234945501.400002</v>
      </c>
      <c r="W168" s="17">
        <v>3652528021.5</v>
      </c>
      <c r="X168" s="18">
        <v>1.1053108864843391E-11</v>
      </c>
      <c r="Y168" s="18">
        <v>1.61097093458939E-10</v>
      </c>
      <c r="Z168" s="19">
        <v>6.2787494808034996</v>
      </c>
      <c r="AA168" s="19">
        <v>2.3212937501068498</v>
      </c>
    </row>
    <row r="169" spans="1:27" x14ac:dyDescent="0.35">
      <c r="A169" s="15">
        <v>1002789</v>
      </c>
      <c r="B169" s="15">
        <v>534600000</v>
      </c>
      <c r="C169" s="15">
        <v>1.71</v>
      </c>
      <c r="D169" s="15">
        <v>2844547344.3591938</v>
      </c>
      <c r="E169" s="15">
        <v>0.60115012794199996</v>
      </c>
      <c r="F169" s="15">
        <f t="shared" si="2"/>
        <v>1.124485836030677E-9</v>
      </c>
      <c r="G169" s="17">
        <v>8.7354719999999997</v>
      </c>
      <c r="H169" s="17">
        <v>0.85147200000000001</v>
      </c>
      <c r="I169" s="18">
        <v>3.6616833053247709E-10</v>
      </c>
      <c r="J169" s="18">
        <v>3.7566158354628203E-9</v>
      </c>
      <c r="K169" s="19">
        <v>3.0709532809535651</v>
      </c>
      <c r="L169" s="19">
        <v>3.3407409102862173</v>
      </c>
      <c r="M169" s="21">
        <v>0.56999999999999995</v>
      </c>
      <c r="N169" s="22">
        <v>3.7482861201053129E-10</v>
      </c>
      <c r="O169" s="23">
        <v>2.999999999997554</v>
      </c>
      <c r="P169" s="17">
        <v>534600000</v>
      </c>
      <c r="Q169" s="17">
        <v>534600000</v>
      </c>
      <c r="R169" s="18">
        <v>1.124485836031594E-9</v>
      </c>
      <c r="S169" s="18">
        <v>1.124485836031594E-9</v>
      </c>
      <c r="T169" s="19" t="s">
        <v>55</v>
      </c>
      <c r="U169" s="19" t="s">
        <v>55</v>
      </c>
      <c r="V169" s="17">
        <v>972000000</v>
      </c>
      <c r="W169" s="17">
        <v>66600000</v>
      </c>
      <c r="X169" s="18">
        <v>6.1846720981737663E-10</v>
      </c>
      <c r="Y169" s="18">
        <v>9.026278197334687E-9</v>
      </c>
      <c r="Z169" s="19">
        <v>1.8181818181792411</v>
      </c>
      <c r="AA169" s="19">
        <v>8.0270270270384056</v>
      </c>
    </row>
    <row r="170" spans="1:27" x14ac:dyDescent="0.35">
      <c r="A170" s="15">
        <v>4003230</v>
      </c>
      <c r="B170" s="15">
        <v>1628100000</v>
      </c>
      <c r="C170" s="15">
        <v>1.698</v>
      </c>
      <c r="D170" s="15">
        <v>2015150448.1207824</v>
      </c>
      <c r="E170" s="15">
        <v>0.84261698752199998</v>
      </c>
      <c r="F170" s="15">
        <f t="shared" si="2"/>
        <v>5.1754621185553714E-10</v>
      </c>
      <c r="G170" s="17">
        <v>8.6408640000000005</v>
      </c>
      <c r="H170" s="17">
        <v>0.409968</v>
      </c>
      <c r="I170" s="18">
        <v>1.206978238222967E-10</v>
      </c>
      <c r="J170" s="18">
        <v>2.543938748254561E-9</v>
      </c>
      <c r="K170" s="19">
        <v>4.2879498193603123</v>
      </c>
      <c r="L170" s="19">
        <v>4.9153847327596258</v>
      </c>
      <c r="M170" s="21">
        <v>0.545733333333</v>
      </c>
      <c r="N170" s="22">
        <v>1.6633817393988929E-10</v>
      </c>
      <c r="O170" s="23">
        <v>3.111409723919214</v>
      </c>
      <c r="P170" s="17">
        <v>1628100000</v>
      </c>
      <c r="Q170" s="17">
        <v>1628100000</v>
      </c>
      <c r="R170" s="18">
        <v>5.1754621185579863E-10</v>
      </c>
      <c r="S170" s="18">
        <v>5.1754621185579863E-10</v>
      </c>
      <c r="T170" s="19" t="s">
        <v>55</v>
      </c>
      <c r="U170" s="19" t="s">
        <v>55</v>
      </c>
      <c r="V170" s="17">
        <v>23281830000</v>
      </c>
      <c r="W170" s="17">
        <v>1628100000</v>
      </c>
      <c r="X170" s="18">
        <v>3.6192042787118778E-11</v>
      </c>
      <c r="Y170" s="18">
        <v>5.1754621185579863E-10</v>
      </c>
      <c r="Z170" s="19">
        <v>14.300000000005566</v>
      </c>
      <c r="AA170" s="19" t="s">
        <v>55</v>
      </c>
    </row>
    <row r="171" spans="1:27" x14ac:dyDescent="0.35">
      <c r="A171" s="15">
        <v>5009515</v>
      </c>
      <c r="B171" s="15">
        <v>22720500000</v>
      </c>
      <c r="C171" s="15">
        <v>1.625</v>
      </c>
      <c r="D171" s="15">
        <v>16490175169.919903</v>
      </c>
      <c r="E171" s="15">
        <v>9.8543525660300002E-2</v>
      </c>
      <c r="F171" s="15">
        <f t="shared" si="2"/>
        <v>4.3372076169230435E-12</v>
      </c>
      <c r="G171" s="17">
        <v>22.422096</v>
      </c>
      <c r="H171" s="17">
        <v>9.7130880000000008</v>
      </c>
      <c r="I171" s="18">
        <v>3.1897692950462222E-12</v>
      </c>
      <c r="J171" s="18">
        <v>7.3633960025255311E-12</v>
      </c>
      <c r="K171" s="19">
        <v>1.3597245492505596</v>
      </c>
      <c r="L171" s="19">
        <v>1.6977273519948606</v>
      </c>
      <c r="M171" s="21">
        <v>1.625</v>
      </c>
      <c r="N171" s="22">
        <v>4.3372076169234595E-12</v>
      </c>
      <c r="O171" s="19" t="s">
        <v>55</v>
      </c>
      <c r="P171" s="17">
        <v>22720500000</v>
      </c>
      <c r="Q171" s="17">
        <v>22720500000</v>
      </c>
      <c r="R171" s="18">
        <v>4.3372076169234587E-12</v>
      </c>
      <c r="S171" s="18">
        <v>4.3372076169234587E-12</v>
      </c>
      <c r="T171" s="19" t="s">
        <v>55</v>
      </c>
      <c r="U171" s="19" t="s">
        <v>55</v>
      </c>
      <c r="V171" s="17">
        <v>41310000000</v>
      </c>
      <c r="W171" s="17">
        <v>2830500000</v>
      </c>
      <c r="X171" s="18">
        <v>2.3854641893079028E-12</v>
      </c>
      <c r="Y171" s="18">
        <v>3.4814882762872103E-11</v>
      </c>
      <c r="Z171" s="19">
        <v>1.8181818181803677</v>
      </c>
      <c r="AA171" s="19">
        <v>8.0270270270334318</v>
      </c>
    </row>
    <row r="172" spans="1:27" x14ac:dyDescent="0.35">
      <c r="A172" s="15">
        <v>4003232</v>
      </c>
      <c r="B172" s="15">
        <v>7307820000</v>
      </c>
      <c r="C172" s="15">
        <v>1.571</v>
      </c>
      <c r="D172" s="15">
        <v>2450347103.7584352</v>
      </c>
      <c r="E172" s="15">
        <v>0.64113365718299997</v>
      </c>
      <c r="F172" s="15">
        <f t="shared" si="2"/>
        <v>8.773254639317881E-11</v>
      </c>
      <c r="G172" s="17">
        <v>9.2715840000000007</v>
      </c>
      <c r="H172" s="17">
        <v>0.50457600000000002</v>
      </c>
      <c r="I172" s="18">
        <v>2.3186457778931959E-11</v>
      </c>
      <c r="J172" s="18">
        <v>4.260511616878748E-10</v>
      </c>
      <c r="K172" s="19">
        <v>3.78378393240027</v>
      </c>
      <c r="L172" s="19">
        <v>4.8562498092600368</v>
      </c>
      <c r="M172" s="21">
        <v>0.52366666666700001</v>
      </c>
      <c r="N172" s="22">
        <v>2.9244182131070449E-11</v>
      </c>
      <c r="O172" s="23">
        <v>2.9999999999988876</v>
      </c>
      <c r="P172" s="17">
        <v>7600112550</v>
      </c>
      <c r="Q172" s="17">
        <v>7307820000</v>
      </c>
      <c r="R172" s="18">
        <v>8.4358442452648882E-11</v>
      </c>
      <c r="S172" s="18">
        <v>8.7732546393155494E-11</v>
      </c>
      <c r="T172" s="19">
        <v>1.0399972289963157</v>
      </c>
      <c r="U172" s="19" t="s">
        <v>55</v>
      </c>
      <c r="V172" s="17">
        <v>104501826000</v>
      </c>
      <c r="W172" s="17">
        <v>7307820000</v>
      </c>
      <c r="X172" s="18">
        <v>6.1351431044164678E-12</v>
      </c>
      <c r="Y172" s="18">
        <v>8.7732546393155494E-11</v>
      </c>
      <c r="Z172" s="19">
        <v>14.300000000007254</v>
      </c>
      <c r="AA172" s="19" t="s">
        <v>55</v>
      </c>
    </row>
    <row r="173" spans="1:27" x14ac:dyDescent="0.35">
      <c r="A173" s="15">
        <v>2001891</v>
      </c>
      <c r="B173" s="15">
        <v>4883863288</v>
      </c>
      <c r="C173" s="15">
        <v>1.5587</v>
      </c>
      <c r="D173" s="15">
        <v>44856807169.79377</v>
      </c>
      <c r="E173" s="15">
        <v>3.4748349210400001E-2</v>
      </c>
      <c r="F173" s="15">
        <f t="shared" si="2"/>
        <v>7.1149307753513844E-12</v>
      </c>
      <c r="G173" s="17">
        <v>70.388351999999998</v>
      </c>
      <c r="H173" s="17">
        <v>24.408864000000001</v>
      </c>
      <c r="I173" s="18">
        <v>4.5341746005994956E-12</v>
      </c>
      <c r="J173" s="18">
        <v>1.307529419707762E-11</v>
      </c>
      <c r="K173" s="19">
        <v>1.569178825713788</v>
      </c>
      <c r="L173" s="19">
        <v>1.8377261297295497</v>
      </c>
      <c r="M173" s="21">
        <v>1.5587</v>
      </c>
      <c r="N173" s="22">
        <v>7.1149307753533547E-12</v>
      </c>
      <c r="O173" s="19" t="s">
        <v>55</v>
      </c>
      <c r="P173" s="17">
        <v>4883863288</v>
      </c>
      <c r="Q173" s="17">
        <v>4883863288</v>
      </c>
      <c r="R173" s="18">
        <v>7.1149307753533547E-12</v>
      </c>
      <c r="S173" s="18">
        <v>7.1149307753533547E-12</v>
      </c>
      <c r="T173" s="19" t="s">
        <v>55</v>
      </c>
      <c r="U173" s="19" t="s">
        <v>55</v>
      </c>
      <c r="V173" s="17">
        <v>45508430880</v>
      </c>
      <c r="W173" s="17">
        <v>3121397100</v>
      </c>
      <c r="X173" s="18">
        <v>7.6355849978736124E-13</v>
      </c>
      <c r="Y173" s="18">
        <v>1.1132306495193971E-11</v>
      </c>
      <c r="Z173" s="19">
        <v>9.3181213716190623</v>
      </c>
      <c r="AA173" s="19">
        <v>1.5646401696222192</v>
      </c>
    </row>
    <row r="174" spans="1:27" x14ac:dyDescent="0.35">
      <c r="A174" s="15">
        <v>2001896</v>
      </c>
      <c r="B174" s="15">
        <v>2268000000</v>
      </c>
      <c r="C174" s="15">
        <v>1.55</v>
      </c>
      <c r="D174" s="15">
        <v>2721556896.2415648</v>
      </c>
      <c r="E174" s="15">
        <v>0.56952695060000003</v>
      </c>
      <c r="F174" s="15">
        <f t="shared" si="2"/>
        <v>2.5111417574955908E-10</v>
      </c>
      <c r="G174" s="17">
        <v>5.0457599999999996</v>
      </c>
      <c r="H174" s="17">
        <v>0.34689599999999998</v>
      </c>
      <c r="I174" s="18">
        <v>1.3544471333453239E-10</v>
      </c>
      <c r="J174" s="18">
        <v>1.9701049212295618E-9</v>
      </c>
      <c r="K174" s="19">
        <v>1.8539976169448398</v>
      </c>
      <c r="L174" s="19">
        <v>7.8454548228727852</v>
      </c>
      <c r="M174" s="21">
        <v>0.51666666666700012</v>
      </c>
      <c r="N174" s="22">
        <v>8.370472524986067E-11</v>
      </c>
      <c r="O174" s="23">
        <v>2.999999999999726</v>
      </c>
      <c r="P174" s="17">
        <v>2268000000</v>
      </c>
      <c r="Q174" s="17">
        <v>0</v>
      </c>
      <c r="R174" s="18">
        <v>2.5111417574941991E-10</v>
      </c>
      <c r="T174" s="19" t="s">
        <v>55</v>
      </c>
      <c r="U174" s="19" t="s">
        <v>56</v>
      </c>
      <c r="V174" s="17">
        <v>2268000000</v>
      </c>
      <c r="W174" s="17">
        <v>155400000</v>
      </c>
      <c r="X174" s="18">
        <v>2.5111417574941991E-10</v>
      </c>
      <c r="Y174" s="18">
        <v>3.6649095920185609E-9</v>
      </c>
      <c r="Z174" s="19" t="s">
        <v>55</v>
      </c>
      <c r="AA174" s="19">
        <v>14.594594594560879</v>
      </c>
    </row>
    <row r="175" spans="1:27" x14ac:dyDescent="0.35">
      <c r="A175" s="15">
        <v>5008901</v>
      </c>
      <c r="B175" s="15">
        <v>98901000</v>
      </c>
      <c r="C175" s="15">
        <v>1.5476000000000001</v>
      </c>
      <c r="D175" s="15">
        <v>1125835224.0588143</v>
      </c>
      <c r="E175" s="15">
        <v>1.37462389427</v>
      </c>
      <c r="F175" s="15">
        <f t="shared" si="2"/>
        <v>1.3898988829941052E-8</v>
      </c>
      <c r="G175" s="17">
        <v>4.3519680000000003</v>
      </c>
      <c r="H175" s="17">
        <v>9.4607999999999998E-2</v>
      </c>
      <c r="I175" s="18">
        <v>3.5956080567519701E-9</v>
      </c>
      <c r="J175" s="18">
        <v>1.6539797061059059E-7</v>
      </c>
      <c r="K175" s="19">
        <v>3.8655461358753906</v>
      </c>
      <c r="L175" s="19">
        <v>11.900000254319261</v>
      </c>
      <c r="M175" s="21">
        <v>0.59929999999999994</v>
      </c>
      <c r="N175" s="22">
        <v>5.3823106783229235E-9</v>
      </c>
      <c r="O175" s="23">
        <v>2.5823460704189309</v>
      </c>
      <c r="P175" s="17">
        <v>98901000</v>
      </c>
      <c r="Q175" s="17">
        <v>98901000</v>
      </c>
      <c r="R175" s="18">
        <v>1.38989888299225E-8</v>
      </c>
      <c r="S175" s="18">
        <v>1.38989888299225E-8</v>
      </c>
      <c r="T175" s="19" t="s">
        <v>55</v>
      </c>
      <c r="U175" s="19" t="s">
        <v>55</v>
      </c>
      <c r="V175" s="17">
        <v>179820000</v>
      </c>
      <c r="W175" s="17">
        <v>12321000</v>
      </c>
      <c r="X175" s="18">
        <v>7.6444438564573761E-9</v>
      </c>
      <c r="Y175" s="18">
        <v>1.115675589861347E-7</v>
      </c>
      <c r="Z175" s="19">
        <v>1.8181818181788747</v>
      </c>
      <c r="AA175" s="19">
        <v>8.0270270270400239</v>
      </c>
    </row>
    <row r="176" spans="1:27" x14ac:dyDescent="0.35">
      <c r="A176" s="15">
        <v>4004988</v>
      </c>
      <c r="B176" s="15">
        <v>1372860000</v>
      </c>
      <c r="C176" s="15">
        <v>1.542</v>
      </c>
      <c r="D176" s="15">
        <v>5704862207.5042562</v>
      </c>
      <c r="E176" s="15">
        <v>0.27029574841800003</v>
      </c>
      <c r="F176" s="15">
        <f t="shared" si="2"/>
        <v>1.9688515101175649E-10</v>
      </c>
      <c r="G176" s="17">
        <v>20.056895999999998</v>
      </c>
      <c r="H176" s="17">
        <v>0.97761600000000004</v>
      </c>
      <c r="I176" s="18">
        <v>5.6000821723686452E-11</v>
      </c>
      <c r="J176" s="18">
        <v>1.1489200843956319E-9</v>
      </c>
      <c r="K176" s="19">
        <v>3.515754679162578</v>
      </c>
      <c r="L176" s="19">
        <v>5.8354836740613631</v>
      </c>
      <c r="M176" s="21">
        <v>0.51400000000000001</v>
      </c>
      <c r="N176" s="22">
        <v>6.5628383670631177E-11</v>
      </c>
      <c r="O176" s="23">
        <v>2.9999999999979119</v>
      </c>
      <c r="P176" s="17">
        <v>1372860000</v>
      </c>
      <c r="Q176" s="17">
        <v>1372860000</v>
      </c>
      <c r="R176" s="18">
        <v>1.9688515101189349E-10</v>
      </c>
      <c r="S176" s="18">
        <v>1.9688515101189349E-10</v>
      </c>
      <c r="T176" s="19" t="s">
        <v>55</v>
      </c>
      <c r="U176" s="19" t="s">
        <v>55</v>
      </c>
      <c r="V176" s="17">
        <v>4680504000</v>
      </c>
      <c r="W176" s="17">
        <v>325410000</v>
      </c>
      <c r="X176" s="18">
        <v>5.7749282645242508E-11</v>
      </c>
      <c r="Y176" s="18">
        <v>8.3063135250357438E-10</v>
      </c>
      <c r="Z176" s="19">
        <v>3.4093090336979235</v>
      </c>
      <c r="AA176" s="19">
        <v>4.2188623582534577</v>
      </c>
    </row>
    <row r="177" spans="1:27" x14ac:dyDescent="0.35">
      <c r="A177" s="15">
        <v>1002010</v>
      </c>
      <c r="B177" s="15">
        <v>1385505000</v>
      </c>
      <c r="C177" s="15">
        <v>1.54</v>
      </c>
      <c r="D177" s="15">
        <v>3286050863.1639838</v>
      </c>
      <c r="E177" s="15">
        <v>0.46864764549499999</v>
      </c>
      <c r="F177" s="15">
        <f t="shared" si="2"/>
        <v>3.382504180749979E-10</v>
      </c>
      <c r="G177" s="17">
        <v>13.686624</v>
      </c>
      <c r="H177" s="17">
        <v>0.59918400000000005</v>
      </c>
      <c r="I177" s="18">
        <v>8.1211267167266826E-11</v>
      </c>
      <c r="J177" s="18">
        <v>1.855036313189147E-9</v>
      </c>
      <c r="K177" s="19">
        <v>4.16506760543857</v>
      </c>
      <c r="L177" s="19">
        <v>5.4842099641627975</v>
      </c>
      <c r="M177" s="21">
        <v>1.0266666666699999</v>
      </c>
      <c r="N177" s="22">
        <v>2.2550027871760044E-10</v>
      </c>
      <c r="O177" s="23">
        <v>1.4999999999937792</v>
      </c>
      <c r="P177" s="17">
        <v>1385505000</v>
      </c>
      <c r="Q177" s="17">
        <v>1385505000</v>
      </c>
      <c r="R177" s="18">
        <v>3.3825041807530251E-10</v>
      </c>
      <c r="S177" s="18">
        <v>3.3825041807530251E-10</v>
      </c>
      <c r="T177" s="19" t="s">
        <v>55</v>
      </c>
      <c r="U177" s="19" t="s">
        <v>55</v>
      </c>
      <c r="V177" s="17">
        <v>2519100000</v>
      </c>
      <c r="W177" s="17">
        <v>172605000</v>
      </c>
      <c r="X177" s="18">
        <v>1.8603772994141641E-10</v>
      </c>
      <c r="Y177" s="18">
        <v>2.715145247793644E-9</v>
      </c>
      <c r="Z177" s="19">
        <v>1.8181818181801919</v>
      </c>
      <c r="AA177" s="19">
        <v>8.0270270270342046</v>
      </c>
    </row>
    <row r="178" spans="1:27" x14ac:dyDescent="0.35">
      <c r="A178" s="15">
        <v>7002900</v>
      </c>
      <c r="B178" s="15">
        <v>3895008022.8299999</v>
      </c>
      <c r="C178" s="15">
        <v>1.5018</v>
      </c>
      <c r="D178" s="15">
        <v>21624235584.959949</v>
      </c>
      <c r="E178" s="15">
        <v>6.9449853804100001E-2</v>
      </c>
      <c r="F178" s="15">
        <f t="shared" si="2"/>
        <v>1.7830477728679941E-11</v>
      </c>
      <c r="G178" s="17">
        <v>30.43224</v>
      </c>
      <c r="H178" s="17">
        <v>8.9562240000000006</v>
      </c>
      <c r="I178" s="18">
        <v>1.266980186135261E-11</v>
      </c>
      <c r="J178" s="18">
        <v>4.3050559141567841E-11</v>
      </c>
      <c r="K178" s="19">
        <v>1.4073209608028112</v>
      </c>
      <c r="L178" s="19">
        <v>2.4144366626965641</v>
      </c>
      <c r="M178" s="21">
        <v>0.56276666666640007</v>
      </c>
      <c r="N178" s="22">
        <v>6.6815811136188435E-12</v>
      </c>
      <c r="O178" s="23">
        <v>2.668601551859735</v>
      </c>
      <c r="P178" s="17">
        <v>5830445804.4300003</v>
      </c>
      <c r="Q178" s="17">
        <v>3895008022.8299999</v>
      </c>
      <c r="R178" s="18">
        <v>1.19115855174043E-11</v>
      </c>
      <c r="S178" s="18">
        <v>1.783047772866943E-11</v>
      </c>
      <c r="T178" s="19">
        <v>1.4969021296659011</v>
      </c>
      <c r="U178" s="19" t="s">
        <v>55</v>
      </c>
      <c r="V178" s="17">
        <v>9737520057.0799999</v>
      </c>
      <c r="W178" s="17">
        <v>667200448.35599995</v>
      </c>
      <c r="X178" s="18">
        <v>7.1321910914641104E-12</v>
      </c>
      <c r="Y178" s="18">
        <v>1.040914375510169E-10</v>
      </c>
      <c r="Z178" s="19">
        <v>2.5000000000055698</v>
      </c>
      <c r="AA178" s="19">
        <v>5.8378378378202935</v>
      </c>
    </row>
    <row r="179" spans="1:27" x14ac:dyDescent="0.35">
      <c r="A179" s="15">
        <v>7002946</v>
      </c>
      <c r="B179" s="15">
        <v>347936115.60000002</v>
      </c>
      <c r="C179" s="15">
        <v>1.4641999999999999</v>
      </c>
      <c r="D179" s="15">
        <v>11643091584.959949</v>
      </c>
      <c r="E179" s="15">
        <v>0.125756976943</v>
      </c>
      <c r="F179" s="15">
        <f t="shared" si="2"/>
        <v>3.614369745036034E-10</v>
      </c>
      <c r="G179" s="17">
        <v>27.436319999999998</v>
      </c>
      <c r="H179" s="17">
        <v>5.7080159999999998</v>
      </c>
      <c r="I179" s="18">
        <v>1.5338222459683101E-10</v>
      </c>
      <c r="J179" s="18">
        <v>7.3725157679139786E-10</v>
      </c>
      <c r="K179" s="19">
        <v>2.3564462926134109</v>
      </c>
      <c r="L179" s="19">
        <v>2.039779072971514</v>
      </c>
      <c r="M179" s="21">
        <v>0.79809999999999992</v>
      </c>
      <c r="N179" s="22">
        <v>1.9701055139482441E-10</v>
      </c>
      <c r="O179" s="23">
        <v>1.8346071920749853</v>
      </c>
      <c r="P179" s="17">
        <v>360144922.005</v>
      </c>
      <c r="Q179" s="17">
        <v>211991482.80000001</v>
      </c>
      <c r="R179" s="18">
        <v>3.491843679019847E-10</v>
      </c>
      <c r="S179" s="18">
        <v>5.932171202466136E-10</v>
      </c>
      <c r="T179" s="19">
        <v>1.0350892185570419</v>
      </c>
      <c r="U179" s="19">
        <v>1.6412740314149805</v>
      </c>
      <c r="V179" s="17">
        <v>869840289</v>
      </c>
      <c r="W179" s="17">
        <v>59600167.950000003</v>
      </c>
      <c r="X179" s="18">
        <v>1.445747898019306E-10</v>
      </c>
      <c r="Y179" s="18">
        <v>2.1100104457579051E-9</v>
      </c>
      <c r="Z179" s="19">
        <v>2.4999999999942828</v>
      </c>
      <c r="AA179" s="19">
        <v>5.8378378378511853</v>
      </c>
    </row>
    <row r="180" spans="1:27" x14ac:dyDescent="0.35">
      <c r="A180" s="15">
        <v>4003666</v>
      </c>
      <c r="B180" s="15">
        <v>850500000</v>
      </c>
      <c r="C180" s="15">
        <v>1.4039999999999999</v>
      </c>
      <c r="D180" s="15">
        <v>4629484896.2478724</v>
      </c>
      <c r="E180" s="15">
        <v>0.30327348106000002</v>
      </c>
      <c r="F180" s="15">
        <f t="shared" si="2"/>
        <v>3.5658257620223399E-10</v>
      </c>
      <c r="G180" s="17">
        <v>6.2441279999999999</v>
      </c>
      <c r="H180" s="17">
        <v>2.2075200000000001</v>
      </c>
      <c r="I180" s="18">
        <v>2.643753700746767E-10</v>
      </c>
      <c r="J180" s="18">
        <v>7.4780461821122838E-10</v>
      </c>
      <c r="K180" s="19">
        <v>1.3487738139194965</v>
      </c>
      <c r="L180" s="19">
        <v>2.0971429007445543</v>
      </c>
      <c r="M180" s="21">
        <v>0.46800000000000003</v>
      </c>
      <c r="N180" s="22">
        <v>1.1886085873409618E-10</v>
      </c>
      <c r="O180" s="23">
        <v>2.9999999999995413</v>
      </c>
      <c r="P180" s="17">
        <v>850500000</v>
      </c>
      <c r="Q180" s="17">
        <v>850500000</v>
      </c>
      <c r="R180" s="18">
        <v>3.5658257620228858E-10</v>
      </c>
      <c r="S180" s="18">
        <v>3.5658257620228858E-10</v>
      </c>
      <c r="T180" s="19" t="s">
        <v>55</v>
      </c>
      <c r="U180" s="19" t="s">
        <v>55</v>
      </c>
      <c r="V180" s="17">
        <v>850500000</v>
      </c>
      <c r="W180" s="17">
        <v>58275000</v>
      </c>
      <c r="X180" s="18">
        <v>3.5658257620228858E-10</v>
      </c>
      <c r="Y180" s="18">
        <v>5.2041781391685359E-9</v>
      </c>
      <c r="Z180" s="19" t="s">
        <v>55</v>
      </c>
      <c r="AA180" s="19">
        <v>14.594594594606406</v>
      </c>
    </row>
    <row r="181" spans="1:27" x14ac:dyDescent="0.35">
      <c r="A181" s="15">
        <v>2004524</v>
      </c>
      <c r="B181" s="15">
        <v>18144000000</v>
      </c>
      <c r="C181" s="15">
        <v>1.3747</v>
      </c>
      <c r="D181" s="15">
        <v>3664483103.7521281</v>
      </c>
      <c r="E181" s="15">
        <v>0.37514158506900003</v>
      </c>
      <c r="F181" s="15">
        <f t="shared" si="2"/>
        <v>2.0675792827876986E-11</v>
      </c>
      <c r="G181" s="17">
        <v>4.6673280000000004</v>
      </c>
      <c r="H181" s="17">
        <v>2.3652000000000002</v>
      </c>
      <c r="I181" s="18">
        <v>1.62332909695712E-11</v>
      </c>
      <c r="J181" s="18">
        <v>3.2033694179953832E-11</v>
      </c>
      <c r="K181" s="19">
        <v>1.2736661263976683</v>
      </c>
      <c r="L181" s="19">
        <v>1.5493332926381151</v>
      </c>
      <c r="M181" s="21">
        <v>1.3747</v>
      </c>
      <c r="N181" s="22">
        <v>2.0675792827874847E-11</v>
      </c>
      <c r="O181" s="19" t="s">
        <v>55</v>
      </c>
      <c r="P181" s="17">
        <v>18144000000</v>
      </c>
      <c r="Q181" s="17">
        <v>18144000000</v>
      </c>
      <c r="R181" s="18">
        <v>2.067579282787485E-11</v>
      </c>
      <c r="S181" s="18">
        <v>2.067579282787485E-11</v>
      </c>
      <c r="T181" s="19" t="s">
        <v>55</v>
      </c>
      <c r="U181" s="19" t="s">
        <v>55</v>
      </c>
      <c r="V181" s="17">
        <v>18144000000</v>
      </c>
      <c r="W181" s="17">
        <v>1243200000</v>
      </c>
      <c r="X181" s="18">
        <v>2.067579282787485E-11</v>
      </c>
      <c r="Y181" s="18">
        <v>3.0175481424465988E-10</v>
      </c>
      <c r="Z181" s="19" t="s">
        <v>55</v>
      </c>
      <c r="AA181" s="19">
        <v>14.594594594576838</v>
      </c>
    </row>
    <row r="182" spans="1:27" x14ac:dyDescent="0.35">
      <c r="A182" s="15">
        <v>2005671</v>
      </c>
      <c r="B182" s="15">
        <v>8629200621</v>
      </c>
      <c r="C182" s="15">
        <v>1.3721000000000001</v>
      </c>
      <c r="D182" s="15">
        <v>11532715584.959949</v>
      </c>
      <c r="E182" s="15">
        <v>0.118974580609</v>
      </c>
      <c r="F182" s="15">
        <f t="shared" si="2"/>
        <v>1.3787439397279022E-11</v>
      </c>
      <c r="G182" s="17">
        <v>14.254272</v>
      </c>
      <c r="H182" s="17">
        <v>8.3885760000000005</v>
      </c>
      <c r="I182" s="18">
        <v>1.115501494662697E-11</v>
      </c>
      <c r="J182" s="18">
        <v>1.8955138179982681E-11</v>
      </c>
      <c r="K182" s="19">
        <v>1.2359857394426008</v>
      </c>
      <c r="L182" s="19">
        <v>1.3748120759605786</v>
      </c>
      <c r="M182" s="21">
        <v>1.3720999999999999</v>
      </c>
      <c r="N182" s="22">
        <v>1.378743939724397E-11</v>
      </c>
      <c r="O182" s="19" t="s">
        <v>55</v>
      </c>
      <c r="P182" s="17">
        <v>8629200621</v>
      </c>
      <c r="Q182" s="17">
        <v>8629200621</v>
      </c>
      <c r="R182" s="18">
        <v>1.378743939724397E-11</v>
      </c>
      <c r="S182" s="18">
        <v>1.378743939724397E-11</v>
      </c>
      <c r="T182" s="19" t="s">
        <v>55</v>
      </c>
      <c r="U182" s="19" t="s">
        <v>55</v>
      </c>
      <c r="V182" s="17">
        <v>86292006210</v>
      </c>
      <c r="W182" s="17">
        <v>5912600425.5</v>
      </c>
      <c r="X182" s="18">
        <v>1.378743939724397E-12</v>
      </c>
      <c r="Y182" s="18">
        <v>2.0122208850031741E-11</v>
      </c>
      <c r="Z182" s="19">
        <v>10.000000000040638</v>
      </c>
      <c r="AA182" s="19">
        <v>1.4594594594535284</v>
      </c>
    </row>
    <row r="183" spans="1:27" x14ac:dyDescent="0.35">
      <c r="A183" s="15">
        <v>4004065</v>
      </c>
      <c r="B183" s="15">
        <v>6891885000</v>
      </c>
      <c r="C183" s="15">
        <v>1.3640000000000001</v>
      </c>
      <c r="D183" s="15">
        <v>21986899584.959949</v>
      </c>
      <c r="E183" s="15">
        <v>6.2036941349099997E-2</v>
      </c>
      <c r="F183" s="15">
        <f t="shared" si="2"/>
        <v>9.0014475501404914E-12</v>
      </c>
      <c r="G183" s="17">
        <v>40.492224</v>
      </c>
      <c r="H183" s="17">
        <v>12.393648000000001</v>
      </c>
      <c r="I183" s="18">
        <v>4.887701979622544E-12</v>
      </c>
      <c r="J183" s="18">
        <v>1.5968980513575941E-11</v>
      </c>
      <c r="K183" s="19">
        <v>1.8416522913361308</v>
      </c>
      <c r="L183" s="19">
        <v>1.774045832586957</v>
      </c>
      <c r="M183" s="21">
        <v>0.90933333333300004</v>
      </c>
      <c r="N183" s="22">
        <v>6.0009650334216639E-12</v>
      </c>
      <c r="O183" s="23">
        <v>1.5000000000013323</v>
      </c>
      <c r="P183" s="17">
        <v>7203735000</v>
      </c>
      <c r="Q183" s="17">
        <v>0</v>
      </c>
      <c r="R183" s="18">
        <v>8.6117744960173628E-12</v>
      </c>
      <c r="T183" s="19">
        <v>1.0452488687787689</v>
      </c>
      <c r="U183" s="19" t="s">
        <v>56</v>
      </c>
      <c r="V183" s="17">
        <v>12530700000</v>
      </c>
      <c r="W183" s="17">
        <v>858585000</v>
      </c>
      <c r="X183" s="18">
        <v>4.9507961525746882E-12</v>
      </c>
      <c r="Y183" s="18">
        <v>7.2254862767306254E-11</v>
      </c>
      <c r="Z183" s="19">
        <v>1.8181818181826672</v>
      </c>
      <c r="AA183" s="19">
        <v>8.0270270270232782</v>
      </c>
    </row>
    <row r="184" spans="1:27" x14ac:dyDescent="0.35">
      <c r="A184" s="14">
        <v>2005646</v>
      </c>
      <c r="B184" s="14">
        <v>4112696106</v>
      </c>
      <c r="C184" s="14">
        <v>1.3360000000000001</v>
      </c>
      <c r="D184" s="14">
        <v>4411886207.5042562</v>
      </c>
      <c r="E184" s="14">
        <v>0.30281832693900002</v>
      </c>
      <c r="F184" s="14">
        <f t="shared" si="2"/>
        <v>7.3630124651617036E-11</v>
      </c>
      <c r="G184" s="17">
        <v>5.7395519999999998</v>
      </c>
      <c r="H184" s="17">
        <v>2.5544159999999998</v>
      </c>
      <c r="I184" s="18">
        <v>5.6598098842362218E-11</v>
      </c>
      <c r="J184" s="18">
        <v>1.2717103690506079E-10</v>
      </c>
      <c r="K184" s="19">
        <v>1.300929291930381</v>
      </c>
      <c r="L184" s="19">
        <v>1.7271604184673526</v>
      </c>
      <c r="M184" s="21">
        <v>1.3360000000000001</v>
      </c>
      <c r="N184" s="22">
        <v>7.3630124651523978E-11</v>
      </c>
      <c r="O184" s="19" t="s">
        <v>55</v>
      </c>
      <c r="P184" s="17">
        <v>4112696106</v>
      </c>
      <c r="Q184" s="17">
        <v>4112696106</v>
      </c>
      <c r="R184" s="18">
        <v>7.3630124651523978E-11</v>
      </c>
      <c r="S184" s="18">
        <v>7.3630124651523978E-11</v>
      </c>
      <c r="T184" s="19" t="s">
        <v>55</v>
      </c>
      <c r="U184" s="19" t="s">
        <v>55</v>
      </c>
      <c r="V184" s="17">
        <v>41126961060</v>
      </c>
      <c r="W184" s="17">
        <v>2817958443</v>
      </c>
      <c r="X184" s="18">
        <v>7.3630124651523978E-12</v>
      </c>
      <c r="Y184" s="18">
        <v>1.074601819238458E-10</v>
      </c>
      <c r="Z184" s="19">
        <v>10.000000000010324</v>
      </c>
      <c r="AA184" s="19">
        <v>1.4594594594579524</v>
      </c>
    </row>
    <row r="185" spans="1:27" x14ac:dyDescent="0.35">
      <c r="A185" s="15">
        <v>7007114</v>
      </c>
      <c r="B185" s="15">
        <v>2914040000</v>
      </c>
      <c r="C185" s="15">
        <v>1.3234999999999999</v>
      </c>
      <c r="D185" s="15">
        <v>3150446448.1207819</v>
      </c>
      <c r="E185" s="15">
        <v>0.42009918968499999</v>
      </c>
      <c r="F185" s="15">
        <f t="shared" si="2"/>
        <v>1.4416383772528859E-10</v>
      </c>
      <c r="G185" s="17">
        <v>4.0996800000000002</v>
      </c>
      <c r="H185" s="17">
        <v>1.73448</v>
      </c>
      <c r="I185" s="18">
        <v>1.1078436622091781E-10</v>
      </c>
      <c r="J185" s="18">
        <v>2.6185395652216941E-10</v>
      </c>
      <c r="K185" s="19">
        <v>1.301301281423765</v>
      </c>
      <c r="L185" s="19">
        <v>1.8163636641088134</v>
      </c>
      <c r="M185" s="21">
        <v>1.3234999999999999</v>
      </c>
      <c r="N185" s="22">
        <v>1.4416383772512227E-10</v>
      </c>
      <c r="O185" s="19" t="s">
        <v>55</v>
      </c>
      <c r="P185" s="17">
        <v>3213200000</v>
      </c>
      <c r="Q185" s="17">
        <v>1235420000</v>
      </c>
      <c r="R185" s="18">
        <v>1.3074168731623159E-10</v>
      </c>
      <c r="S185" s="18">
        <v>3.4004564414087141E-10</v>
      </c>
      <c r="T185" s="19">
        <v>1.1026615969572395</v>
      </c>
      <c r="U185" s="19">
        <v>2.3587443946208348</v>
      </c>
      <c r="V185" s="17">
        <v>4260600000</v>
      </c>
      <c r="W185" s="17">
        <v>291930000</v>
      </c>
      <c r="X185" s="18">
        <v>9.8600945802120682E-11</v>
      </c>
      <c r="Y185" s="18">
        <v>1.439040830625545E-9</v>
      </c>
      <c r="Z185" s="19">
        <v>1.4620938628146443</v>
      </c>
      <c r="AA185" s="19">
        <v>9.9819819819904492</v>
      </c>
    </row>
    <row r="186" spans="1:27" x14ac:dyDescent="0.35">
      <c r="A186" s="14">
        <v>2001895</v>
      </c>
      <c r="B186" s="14">
        <v>1563300000</v>
      </c>
      <c r="C186" s="14">
        <v>1.32</v>
      </c>
      <c r="D186" s="14">
        <v>1684022448.1207824</v>
      </c>
      <c r="E186" s="14">
        <v>0.78383753225700004</v>
      </c>
      <c r="F186" s="14">
        <f t="shared" si="2"/>
        <v>5.0139930420072924E-10</v>
      </c>
      <c r="G186" s="17">
        <v>4.0366080000000002</v>
      </c>
      <c r="H186" s="17">
        <v>0.25228800000000001</v>
      </c>
      <c r="I186" s="18">
        <v>2.0917752819840869E-10</v>
      </c>
      <c r="J186" s="18">
        <v>3.3468404511745391E-9</v>
      </c>
      <c r="K186" s="19">
        <v>2.3970036768261918</v>
      </c>
      <c r="L186" s="19">
        <v>6.6750001907319438</v>
      </c>
      <c r="M186" s="21">
        <v>0.44</v>
      </c>
      <c r="N186" s="22">
        <v>1.6713310140019424E-10</v>
      </c>
      <c r="O186" s="23">
        <v>3.0000000000008766</v>
      </c>
      <c r="P186" s="17">
        <v>1563300000</v>
      </c>
      <c r="Q186" s="17">
        <v>0</v>
      </c>
      <c r="R186" s="18">
        <v>5.0139930420058262E-10</v>
      </c>
      <c r="T186" s="19" t="s">
        <v>55</v>
      </c>
      <c r="U186" s="19" t="s">
        <v>56</v>
      </c>
      <c r="V186" s="17">
        <v>1563300000</v>
      </c>
      <c r="W186" s="17">
        <v>107115000</v>
      </c>
      <c r="X186" s="18">
        <v>5.0139930420058262E-10</v>
      </c>
      <c r="Y186" s="18">
        <v>7.3177195748193149E-9</v>
      </c>
      <c r="Z186" s="19" t="s">
        <v>55</v>
      </c>
      <c r="AA186" s="19">
        <v>14.594594594582446</v>
      </c>
    </row>
    <row r="187" spans="1:27" x14ac:dyDescent="0.35">
      <c r="A187" s="15">
        <v>2002386</v>
      </c>
      <c r="B187" s="15">
        <v>18119700000</v>
      </c>
      <c r="C187" s="15">
        <v>1.31</v>
      </c>
      <c r="D187" s="15">
        <v>8401191169.9199038</v>
      </c>
      <c r="E187" s="15">
        <v>0.15593026911399999</v>
      </c>
      <c r="F187" s="15">
        <f t="shared" si="2"/>
        <v>8.6055657165405596E-12</v>
      </c>
      <c r="G187" s="17">
        <v>12.425184</v>
      </c>
      <c r="H187" s="17">
        <v>4.6673280000000004</v>
      </c>
      <c r="I187" s="18">
        <v>5.8185860836956517E-12</v>
      </c>
      <c r="J187" s="18">
        <v>1.5490019709297889E-11</v>
      </c>
      <c r="K187" s="19">
        <v>1.4789788434433904</v>
      </c>
      <c r="L187" s="19">
        <v>1.8000001649543953</v>
      </c>
      <c r="M187" s="21">
        <v>0.43666666666699999</v>
      </c>
      <c r="N187" s="22">
        <v>2.8685219055074524E-12</v>
      </c>
      <c r="O187" s="23">
        <v>3.0000000000063456</v>
      </c>
      <c r="P187" s="17">
        <v>18119700000</v>
      </c>
      <c r="Q187" s="17">
        <v>18119700000</v>
      </c>
      <c r="R187" s="18">
        <v>8.6055657165157878E-12</v>
      </c>
      <c r="S187" s="18">
        <v>8.6055657165157878E-12</v>
      </c>
      <c r="T187" s="19" t="s">
        <v>55</v>
      </c>
      <c r="U187" s="19" t="s">
        <v>55</v>
      </c>
      <c r="V187" s="17">
        <v>18119700000</v>
      </c>
      <c r="W187" s="17">
        <v>1241535000</v>
      </c>
      <c r="X187" s="18">
        <v>8.6055657165157878E-12</v>
      </c>
      <c r="Y187" s="18">
        <v>1.2559474288968989E-10</v>
      </c>
      <c r="Z187" s="19" t="s">
        <v>55</v>
      </c>
      <c r="AA187" s="19">
        <v>14.594594594553532</v>
      </c>
    </row>
    <row r="188" spans="1:27" x14ac:dyDescent="0.35">
      <c r="A188" s="15">
        <v>2001707</v>
      </c>
      <c r="B188" s="15">
        <v>405000000</v>
      </c>
      <c r="C188" s="15">
        <v>1.28</v>
      </c>
      <c r="D188" s="15">
        <v>867240000</v>
      </c>
      <c r="E188" s="15">
        <v>1.47594668143</v>
      </c>
      <c r="F188" s="15">
        <f t="shared" si="2"/>
        <v>3.644312793654321E-9</v>
      </c>
      <c r="G188" s="17">
        <v>1.482192</v>
      </c>
      <c r="H188" s="17">
        <v>0.220752</v>
      </c>
      <c r="I188" s="18">
        <v>2.1323106771325811E-9</v>
      </c>
      <c r="J188" s="18">
        <v>1.431694311789018E-8</v>
      </c>
      <c r="K188" s="19">
        <v>1.7090909090933595</v>
      </c>
      <c r="L188" s="19">
        <v>3.9285714285657942</v>
      </c>
      <c r="M188" s="21">
        <v>0.64</v>
      </c>
      <c r="N188" s="22">
        <v>1.8221563968223871E-9</v>
      </c>
      <c r="O188" s="23">
        <v>2.0000000000052394</v>
      </c>
      <c r="P188" s="17">
        <v>405000000</v>
      </c>
      <c r="Q188" s="17">
        <v>405000000</v>
      </c>
      <c r="R188" s="18">
        <v>3.6443127936447741E-9</v>
      </c>
      <c r="S188" s="18">
        <v>3.6443127936447741E-9</v>
      </c>
      <c r="T188" s="19" t="s">
        <v>55</v>
      </c>
      <c r="U188" s="19" t="s">
        <v>55</v>
      </c>
      <c r="V188" s="17">
        <v>4050000000</v>
      </c>
      <c r="W188" s="17">
        <v>277500000</v>
      </c>
      <c r="X188" s="18">
        <v>3.6443127936447741E-10</v>
      </c>
      <c r="Y188" s="18">
        <v>5.3187267799139943E-9</v>
      </c>
      <c r="Z188" s="19">
        <v>10.000000000014339</v>
      </c>
      <c r="AA188" s="19">
        <v>1.4594594594573667</v>
      </c>
    </row>
    <row r="189" spans="1:27" x14ac:dyDescent="0.35">
      <c r="A189" s="15">
        <v>1001958</v>
      </c>
      <c r="B189" s="15">
        <v>5234625000</v>
      </c>
      <c r="C189" s="15">
        <v>1.2729999999999999</v>
      </c>
      <c r="D189" s="15">
        <v>2522880240.6007581</v>
      </c>
      <c r="E189" s="15">
        <v>0.50458201682100001</v>
      </c>
      <c r="F189" s="15">
        <f t="shared" si="2"/>
        <v>9.6393154585285486E-11</v>
      </c>
      <c r="G189" s="17">
        <v>21.12912</v>
      </c>
      <c r="H189" s="17">
        <v>0.31535999999999997</v>
      </c>
      <c r="I189" s="18">
        <v>1.150963149588609E-11</v>
      </c>
      <c r="J189" s="18">
        <v>7.7114531022436795E-10</v>
      </c>
      <c r="K189" s="19">
        <v>8.3749992012997119</v>
      </c>
      <c r="L189" s="19">
        <v>8.0000007629376615</v>
      </c>
      <c r="M189" s="21">
        <v>0.424333333333</v>
      </c>
      <c r="N189" s="22">
        <v>3.21310515283987E-11</v>
      </c>
      <c r="O189" s="23">
        <v>3.0000000000027818</v>
      </c>
      <c r="P189" s="17">
        <v>5234625000</v>
      </c>
      <c r="Q189" s="17">
        <v>5234625000</v>
      </c>
      <c r="R189" s="18">
        <v>9.6393154585271824E-11</v>
      </c>
      <c r="S189" s="18">
        <v>9.6393154585271824E-11</v>
      </c>
      <c r="T189" s="19" t="s">
        <v>55</v>
      </c>
      <c r="U189" s="19" t="s">
        <v>55</v>
      </c>
      <c r="V189" s="17">
        <v>9517500000</v>
      </c>
      <c r="W189" s="17">
        <v>652125000</v>
      </c>
      <c r="X189" s="18">
        <v>5.3016235021899503E-11</v>
      </c>
      <c r="Y189" s="18">
        <v>7.7375045707637109E-10</v>
      </c>
      <c r="Z189" s="19">
        <v>1.8181818181823497</v>
      </c>
      <c r="AA189" s="19">
        <v>8.0270270270246797</v>
      </c>
    </row>
    <row r="190" spans="1:27" x14ac:dyDescent="0.35">
      <c r="A190" s="15">
        <v>2006029</v>
      </c>
      <c r="B190" s="15">
        <v>7396888815</v>
      </c>
      <c r="C190" s="15">
        <v>1.2407999999999999</v>
      </c>
      <c r="D190" s="15">
        <v>18691387584.959949</v>
      </c>
      <c r="E190" s="15">
        <v>6.6383514565700005E-2</v>
      </c>
      <c r="F190" s="15">
        <f t="shared" si="2"/>
        <v>8.9745183719785312E-12</v>
      </c>
      <c r="G190" s="17">
        <v>22.264416000000001</v>
      </c>
      <c r="H190" s="17">
        <v>13.118976</v>
      </c>
      <c r="I190" s="18">
        <v>7.5342735816239085E-12</v>
      </c>
      <c r="J190" s="18">
        <v>1.2786531607275191E-11</v>
      </c>
      <c r="K190" s="19">
        <v>1.191159077879631</v>
      </c>
      <c r="L190" s="19">
        <v>1.4247596447288977</v>
      </c>
      <c r="M190" s="21">
        <v>1.2407999999999999</v>
      </c>
      <c r="N190" s="22">
        <v>8.9745183719833554E-12</v>
      </c>
      <c r="O190" s="19" t="s">
        <v>55</v>
      </c>
      <c r="P190" s="17">
        <v>7396888815</v>
      </c>
      <c r="Q190" s="17">
        <v>7396888815</v>
      </c>
      <c r="R190" s="18">
        <v>8.9745183719833554E-12</v>
      </c>
      <c r="S190" s="18">
        <v>8.9745183719833554E-12</v>
      </c>
      <c r="T190" s="19" t="s">
        <v>55</v>
      </c>
      <c r="U190" s="19" t="s">
        <v>55</v>
      </c>
      <c r="V190" s="17">
        <v>73968888150</v>
      </c>
      <c r="W190" s="17">
        <v>5068238632.5</v>
      </c>
      <c r="X190" s="18">
        <v>8.9745183719833548E-13</v>
      </c>
      <c r="Y190" s="18">
        <v>1.3097945732083809E-11</v>
      </c>
      <c r="Z190" s="19">
        <v>9.9999999999962625</v>
      </c>
      <c r="AA190" s="19">
        <v>1.4594594594600043</v>
      </c>
    </row>
    <row r="191" spans="1:27" x14ac:dyDescent="0.35">
      <c r="A191" s="15">
        <v>2001809</v>
      </c>
      <c r="B191" s="15">
        <v>445500000</v>
      </c>
      <c r="C191" s="15">
        <v>1.2273000000000001</v>
      </c>
      <c r="D191" s="15">
        <v>1857470448.1207824</v>
      </c>
      <c r="E191" s="15">
        <v>0.66073729530500003</v>
      </c>
      <c r="F191" s="15">
        <f t="shared" si="2"/>
        <v>1.4831364653310887E-9</v>
      </c>
      <c r="G191" s="17">
        <v>2.9959199999999999</v>
      </c>
      <c r="H191" s="17">
        <v>0.47304000000000002</v>
      </c>
      <c r="I191" s="18">
        <v>9.1954463232735016E-10</v>
      </c>
      <c r="J191" s="18">
        <v>5.8237826714065508E-9</v>
      </c>
      <c r="K191" s="19">
        <v>1.6129031840207795</v>
      </c>
      <c r="L191" s="19">
        <v>3.9266667683952812</v>
      </c>
      <c r="M191" s="21">
        <v>0.99229999999999996</v>
      </c>
      <c r="N191" s="22">
        <v>1.1991496085290386E-9</v>
      </c>
      <c r="O191" s="23">
        <v>1.2368235412680562</v>
      </c>
      <c r="P191" s="17">
        <v>445500000</v>
      </c>
      <c r="Q191" s="17">
        <v>445500000</v>
      </c>
      <c r="R191" s="18">
        <v>1.4831364653307359E-9</v>
      </c>
      <c r="S191" s="18">
        <v>1.4831364653307359E-9</v>
      </c>
      <c r="T191" s="19" t="s">
        <v>55</v>
      </c>
      <c r="U191" s="19" t="s">
        <v>55</v>
      </c>
      <c r="V191" s="17">
        <v>810000000</v>
      </c>
      <c r="W191" s="17">
        <v>55500000</v>
      </c>
      <c r="X191" s="18">
        <v>8.157250559319046E-10</v>
      </c>
      <c r="Y191" s="18">
        <v>1.190517649197915E-8</v>
      </c>
      <c r="Z191" s="19">
        <v>1.8181818181809164</v>
      </c>
      <c r="AA191" s="19">
        <v>8.0270270270310107</v>
      </c>
    </row>
    <row r="192" spans="1:27" x14ac:dyDescent="0.35">
      <c r="A192" s="15">
        <v>7002925</v>
      </c>
      <c r="B192" s="15">
        <v>3261729238.7199998</v>
      </c>
      <c r="C192" s="15">
        <v>1.1969000000000001</v>
      </c>
      <c r="D192" s="15">
        <v>18505324415.040051</v>
      </c>
      <c r="E192" s="15">
        <v>6.46786823703E-2</v>
      </c>
      <c r="F192" s="15">
        <f t="shared" si="2"/>
        <v>1.982956819422628E-11</v>
      </c>
      <c r="G192" s="17">
        <v>24.219647999999999</v>
      </c>
      <c r="H192" s="17">
        <v>9.3977280000000007</v>
      </c>
      <c r="I192" s="18">
        <v>1.5151029133222701E-11</v>
      </c>
      <c r="J192" s="18">
        <v>3.9046947564815562E-11</v>
      </c>
      <c r="K192" s="19">
        <v>1.3087934832570776</v>
      </c>
      <c r="L192" s="19">
        <v>1.9691274758184851</v>
      </c>
      <c r="M192" s="21">
        <v>0.75893333333399993</v>
      </c>
      <c r="N192" s="22">
        <v>1.257358199366812E-11</v>
      </c>
      <c r="O192" s="23">
        <v>1.5770818692884949</v>
      </c>
      <c r="P192" s="17">
        <v>5844329545.1199999</v>
      </c>
      <c r="Q192" s="17">
        <v>1163415263.9200001</v>
      </c>
      <c r="R192" s="18">
        <v>1.106691227299476E-11</v>
      </c>
      <c r="S192" s="18">
        <v>5.5593805905886678E-11</v>
      </c>
      <c r="T192" s="19">
        <v>1.791788685502431</v>
      </c>
      <c r="U192" s="19">
        <v>2.8035812661895205</v>
      </c>
      <c r="V192" s="17">
        <v>8154323096.8000002</v>
      </c>
      <c r="W192" s="17">
        <v>558722138.11399996</v>
      </c>
      <c r="X192" s="18">
        <v>7.9318272776922784E-12</v>
      </c>
      <c r="Y192" s="18">
        <v>1.1576180351228111E-10</v>
      </c>
      <c r="Z192" s="19">
        <v>2.4999999999961302</v>
      </c>
      <c r="AA192" s="19">
        <v>5.8378378378476521</v>
      </c>
    </row>
    <row r="193" spans="1:27" x14ac:dyDescent="0.35">
      <c r="A193" s="15">
        <v>4003161</v>
      </c>
      <c r="B193" s="15">
        <v>2958525000</v>
      </c>
      <c r="C193" s="15">
        <v>1.1910000000000001</v>
      </c>
      <c r="D193" s="15">
        <v>7149211584.9599514</v>
      </c>
      <c r="E193" s="15">
        <v>0.16659179629099999</v>
      </c>
      <c r="F193" s="15">
        <f t="shared" si="2"/>
        <v>5.6309071679637651E-11</v>
      </c>
      <c r="G193" s="17">
        <v>10.911455999999999</v>
      </c>
      <c r="H193" s="17">
        <v>3.0589919999999999</v>
      </c>
      <c r="I193" s="18">
        <v>3.6893835945397548E-11</v>
      </c>
      <c r="J193" s="18">
        <v>1.316006931660572E-10</v>
      </c>
      <c r="K193" s="19">
        <v>1.5262460580931942</v>
      </c>
      <c r="L193" s="19">
        <v>2.3371135279030768</v>
      </c>
      <c r="M193" s="21">
        <v>0.490333333333</v>
      </c>
      <c r="N193" s="22">
        <v>2.318238019605055E-11</v>
      </c>
      <c r="O193" s="23">
        <v>2.4289598912380321</v>
      </c>
      <c r="P193" s="17">
        <v>3124251000</v>
      </c>
      <c r="Q193" s="17">
        <v>2268000000</v>
      </c>
      <c r="R193" s="18">
        <v>5.3322155067116433E-11</v>
      </c>
      <c r="S193" s="18">
        <v>7.3453172967633862E-11</v>
      </c>
      <c r="T193" s="19">
        <v>1.0560164271065928</v>
      </c>
      <c r="U193" s="19">
        <v>1.3044642857119757</v>
      </c>
      <c r="V193" s="17">
        <v>33687900000</v>
      </c>
      <c r="W193" s="17">
        <v>2354025000</v>
      </c>
      <c r="X193" s="18">
        <v>4.9451523036637367E-12</v>
      </c>
      <c r="Y193" s="18">
        <v>7.076891549180387E-11</v>
      </c>
      <c r="Z193" s="19">
        <v>11.386721423702573</v>
      </c>
      <c r="AA193" s="19">
        <v>1.2567942141628747</v>
      </c>
    </row>
    <row r="194" spans="1:27" x14ac:dyDescent="0.35">
      <c r="A194" s="15">
        <v>4004060</v>
      </c>
      <c r="B194" s="15">
        <v>15579135000</v>
      </c>
      <c r="C194" s="15">
        <v>1.1845000000000001</v>
      </c>
      <c r="D194" s="15">
        <v>15231886075.200241</v>
      </c>
      <c r="E194" s="15">
        <v>7.7764499691799993E-2</v>
      </c>
      <c r="F194" s="15">
        <f t="shared" si="2"/>
        <v>4.991580064734017E-12</v>
      </c>
      <c r="G194" s="17">
        <v>33.428159999999998</v>
      </c>
      <c r="H194" s="17">
        <v>6.1495199999999999</v>
      </c>
      <c r="I194" s="18">
        <v>2.274464968494851E-12</v>
      </c>
      <c r="J194" s="18">
        <v>1.23637582902797E-11</v>
      </c>
      <c r="K194" s="19">
        <v>2.1946172545507379</v>
      </c>
      <c r="L194" s="19">
        <v>2.4769227639241462</v>
      </c>
      <c r="M194" s="21">
        <v>1.1845000000000001</v>
      </c>
      <c r="N194" s="22">
        <v>4.9915800647321558E-12</v>
      </c>
      <c r="O194" s="19" t="s">
        <v>55</v>
      </c>
      <c r="P194" s="17">
        <v>17904645000</v>
      </c>
      <c r="Q194" s="17">
        <v>0</v>
      </c>
      <c r="R194" s="18">
        <v>4.343258394219544E-12</v>
      </c>
      <c r="T194" s="19">
        <v>1.1492708035454002</v>
      </c>
      <c r="U194" s="19" t="s">
        <v>56</v>
      </c>
      <c r="V194" s="17">
        <v>28325700000</v>
      </c>
      <c r="W194" s="17">
        <v>1940835000</v>
      </c>
      <c r="X194" s="18">
        <v>2.7453690356026851E-12</v>
      </c>
      <c r="Y194" s="18">
        <v>4.0067548087174332E-11</v>
      </c>
      <c r="Z194" s="19">
        <v>1.8181818181810332</v>
      </c>
      <c r="AA194" s="19">
        <v>8.0270270270304938</v>
      </c>
    </row>
    <row r="195" spans="1:27" x14ac:dyDescent="0.35">
      <c r="A195" s="15">
        <v>2003352</v>
      </c>
      <c r="B195" s="15">
        <v>19797210000</v>
      </c>
      <c r="C195" s="15">
        <v>1.1833</v>
      </c>
      <c r="D195" s="15">
        <v>1214136120.300379</v>
      </c>
      <c r="E195" s="15">
        <v>0.97460241913199996</v>
      </c>
      <c r="F195" s="15">
        <f t="shared" ref="F195:F258" si="3">E195/B195</f>
        <v>4.9229281253873652E-11</v>
      </c>
      <c r="G195" s="17">
        <v>2.8067039999999999</v>
      </c>
      <c r="H195" s="17">
        <v>0.409968</v>
      </c>
      <c r="I195" s="18">
        <v>2.1295814787287741E-11</v>
      </c>
      <c r="J195" s="18">
        <v>1.4579442431297E-10</v>
      </c>
      <c r="K195" s="19">
        <v>2.3116880826408566</v>
      </c>
      <c r="L195" s="19">
        <v>2.9615387549746117</v>
      </c>
      <c r="M195" s="21">
        <v>1.1833</v>
      </c>
      <c r="N195" s="22">
        <v>4.9229281253861568E-11</v>
      </c>
      <c r="O195" s="19" t="s">
        <v>55</v>
      </c>
      <c r="P195" s="17">
        <v>19797210000</v>
      </c>
      <c r="Q195" s="17">
        <v>19797210000</v>
      </c>
      <c r="R195" s="18">
        <v>4.9229281253861568E-11</v>
      </c>
      <c r="S195" s="18">
        <v>4.9229281253861568E-11</v>
      </c>
      <c r="T195" s="19" t="s">
        <v>55</v>
      </c>
      <c r="U195" s="19" t="s">
        <v>55</v>
      </c>
      <c r="V195" s="17">
        <v>26240760000</v>
      </c>
      <c r="W195" s="17">
        <v>1828225500</v>
      </c>
      <c r="X195" s="18">
        <v>3.7140784761255417E-11</v>
      </c>
      <c r="Y195" s="18">
        <v>5.3308654710907428E-10</v>
      </c>
      <c r="Z195" s="19">
        <v>1.3254776809469864</v>
      </c>
      <c r="AA195" s="19">
        <v>10.828647778944417</v>
      </c>
    </row>
    <row r="196" spans="1:27" x14ac:dyDescent="0.35">
      <c r="A196" s="15">
        <v>1003721</v>
      </c>
      <c r="B196" s="15">
        <v>186664500</v>
      </c>
      <c r="C196" s="15">
        <v>1.1719999999999999</v>
      </c>
      <c r="D196" s="15">
        <v>223905612.03003791</v>
      </c>
      <c r="E196" s="15">
        <v>5.2343484800300004</v>
      </c>
      <c r="F196" s="15">
        <f t="shared" si="3"/>
        <v>2.8041478053030975E-8</v>
      </c>
      <c r="G196" s="17">
        <v>4.3519680000000003</v>
      </c>
      <c r="H196" s="17">
        <v>0</v>
      </c>
      <c r="I196" s="18">
        <v>1.442713803431651E-9</v>
      </c>
      <c r="K196" s="19">
        <v>19.436618673988082</v>
      </c>
      <c r="L196" s="19" t="s">
        <v>56</v>
      </c>
      <c r="M196" s="21">
        <v>0.499</v>
      </c>
      <c r="N196" s="22">
        <v>1.1939161730773928E-8</v>
      </c>
      <c r="O196" s="23">
        <v>2.3486973947888092</v>
      </c>
      <c r="P196" s="17">
        <v>186664500</v>
      </c>
      <c r="Q196" s="17">
        <v>186664500</v>
      </c>
      <c r="R196" s="18">
        <v>2.8041478053040161E-8</v>
      </c>
      <c r="S196" s="18">
        <v>2.8041478053040161E-8</v>
      </c>
      <c r="T196" s="19" t="s">
        <v>55</v>
      </c>
      <c r="U196" s="19" t="s">
        <v>55</v>
      </c>
      <c r="V196" s="17">
        <v>339390000</v>
      </c>
      <c r="W196" s="17">
        <v>23254500</v>
      </c>
      <c r="X196" s="18">
        <v>1.5422812929172089E-8</v>
      </c>
      <c r="Y196" s="18">
        <v>2.250897022095386E-7</v>
      </c>
      <c r="Z196" s="19">
        <v>1.818181818179214</v>
      </c>
      <c r="AA196" s="19">
        <v>8.0270270270385247</v>
      </c>
    </row>
    <row r="197" spans="1:27" x14ac:dyDescent="0.35">
      <c r="A197" s="15">
        <v>4000918</v>
      </c>
      <c r="B197" s="15">
        <v>40563990000</v>
      </c>
      <c r="C197" s="15">
        <v>1.1713</v>
      </c>
      <c r="D197" s="15">
        <v>12280118207.504255</v>
      </c>
      <c r="E197" s="15">
        <v>9.5381818009199995E-2</v>
      </c>
      <c r="F197" s="15">
        <f t="shared" si="3"/>
        <v>2.3513914190689819E-12</v>
      </c>
      <c r="G197" s="17">
        <v>15.29496</v>
      </c>
      <c r="H197" s="17">
        <v>7.0956000000000001</v>
      </c>
      <c r="I197" s="18">
        <v>1.8879006272842359E-12</v>
      </c>
      <c r="J197" s="18">
        <v>4.0694746854793524E-12</v>
      </c>
      <c r="K197" s="19">
        <v>1.2455059260468071</v>
      </c>
      <c r="L197" s="19">
        <v>1.7306666395375689</v>
      </c>
      <c r="M197" s="21">
        <v>1.1222999999999999</v>
      </c>
      <c r="N197" s="22">
        <v>2.2530236400767885E-12</v>
      </c>
      <c r="O197" s="23">
        <v>1.0436603403721236</v>
      </c>
      <c r="P197" s="17">
        <v>40563990000</v>
      </c>
      <c r="Q197" s="17">
        <v>40563990000</v>
      </c>
      <c r="R197" s="18">
        <v>2.351391419069717E-12</v>
      </c>
      <c r="S197" s="18">
        <v>2.351391419069717E-12</v>
      </c>
      <c r="T197" s="19" t="s">
        <v>55</v>
      </c>
      <c r="U197" s="19" t="s">
        <v>55</v>
      </c>
      <c r="V197" s="17">
        <v>84447441000</v>
      </c>
      <c r="W197" s="17">
        <v>5861865000</v>
      </c>
      <c r="X197" s="18">
        <v>1.129481448812994E-12</v>
      </c>
      <c r="Y197" s="18">
        <v>1.627158216868348E-11</v>
      </c>
      <c r="Z197" s="19">
        <v>2.0818327043274132</v>
      </c>
      <c r="AA197" s="19">
        <v>6.919980245194167</v>
      </c>
    </row>
    <row r="198" spans="1:27" x14ac:dyDescent="0.35">
      <c r="A198" s="15">
        <v>1002735</v>
      </c>
      <c r="B198" s="15">
        <v>284540850</v>
      </c>
      <c r="C198" s="15">
        <v>1.1069</v>
      </c>
      <c r="D198" s="15">
        <v>4017686448.1239362</v>
      </c>
      <c r="E198" s="15">
        <v>0.27550681574899999</v>
      </c>
      <c r="F198" s="15">
        <f t="shared" si="3"/>
        <v>9.682504840658203E-10</v>
      </c>
      <c r="G198" s="17">
        <v>24.535008000000001</v>
      </c>
      <c r="H198" s="17">
        <v>1.8921600000000001</v>
      </c>
      <c r="I198" s="18">
        <v>1.5855413000960941E-10</v>
      </c>
      <c r="J198" s="18">
        <v>2.055918552457935E-9</v>
      </c>
      <c r="K198" s="19">
        <v>6.1067503193219732</v>
      </c>
      <c r="L198" s="19">
        <v>2.1233333587652456</v>
      </c>
      <c r="M198" s="21">
        <v>1.1069</v>
      </c>
      <c r="N198" s="22">
        <v>9.6825048406535191E-10</v>
      </c>
      <c r="O198" s="19" t="s">
        <v>55</v>
      </c>
      <c r="P198" s="17">
        <v>284540850</v>
      </c>
      <c r="Q198" s="17">
        <v>284540850</v>
      </c>
      <c r="R198" s="18">
        <v>9.6825048406535191E-10</v>
      </c>
      <c r="S198" s="18">
        <v>9.6825048406535191E-10</v>
      </c>
      <c r="T198" s="19" t="s">
        <v>55</v>
      </c>
      <c r="U198" s="19" t="s">
        <v>55</v>
      </c>
      <c r="V198" s="17">
        <v>517347000</v>
      </c>
      <c r="W198" s="17">
        <v>35447850</v>
      </c>
      <c r="X198" s="18">
        <v>5.3253776623594357E-10</v>
      </c>
      <c r="Y198" s="18">
        <v>7.7721728045245825E-9</v>
      </c>
      <c r="Z198" s="19">
        <v>1.8181818181830351</v>
      </c>
      <c r="AA198" s="19">
        <v>8.0270270270216546</v>
      </c>
    </row>
    <row r="199" spans="1:27" x14ac:dyDescent="0.35">
      <c r="A199" s="15">
        <v>5003039</v>
      </c>
      <c r="B199" s="15">
        <v>2944755000</v>
      </c>
      <c r="C199" s="15">
        <v>1.075</v>
      </c>
      <c r="D199" s="15">
        <v>2144448000</v>
      </c>
      <c r="E199" s="15">
        <v>0.50129450562599998</v>
      </c>
      <c r="F199" s="15">
        <f t="shared" si="3"/>
        <v>1.7023300941029049E-10</v>
      </c>
      <c r="G199" s="17">
        <v>3.216672</v>
      </c>
      <c r="H199" s="17">
        <v>0.91454400000000002</v>
      </c>
      <c r="I199" s="18">
        <v>1.134886729401235E-10</v>
      </c>
      <c r="J199" s="18">
        <v>3.9916705654802068E-10</v>
      </c>
      <c r="K199" s="19">
        <v>1.4999999999983675</v>
      </c>
      <c r="L199" s="19">
        <v>2.344827586209449</v>
      </c>
      <c r="M199" s="21">
        <v>0.43</v>
      </c>
      <c r="N199" s="22">
        <v>6.8093203764074113E-11</v>
      </c>
      <c r="O199" s="23">
        <v>2.500000000001545</v>
      </c>
      <c r="P199" s="17">
        <v>2944755000</v>
      </c>
      <c r="Q199" s="17">
        <v>2944755000</v>
      </c>
      <c r="R199" s="18">
        <v>1.7023300941018531E-10</v>
      </c>
      <c r="S199" s="18">
        <v>1.7023300941018531E-10</v>
      </c>
      <c r="T199" s="19" t="s">
        <v>55</v>
      </c>
      <c r="U199" s="19" t="s">
        <v>55</v>
      </c>
      <c r="V199" s="17">
        <v>5354100000</v>
      </c>
      <c r="W199" s="17">
        <v>366855000</v>
      </c>
      <c r="X199" s="18">
        <v>9.3628155175601893E-11</v>
      </c>
      <c r="Y199" s="18">
        <v>1.3664649674277031E-9</v>
      </c>
      <c r="Z199" s="19">
        <v>1.8181818181798395</v>
      </c>
      <c r="AA199" s="19">
        <v>8.0270270270357607</v>
      </c>
    </row>
    <row r="200" spans="1:27" x14ac:dyDescent="0.35">
      <c r="A200" s="15">
        <v>4004045</v>
      </c>
      <c r="B200" s="15">
        <v>1336500000</v>
      </c>
      <c r="C200" s="15">
        <v>1.07</v>
      </c>
      <c r="D200" s="15">
        <v>2756246448.1207819</v>
      </c>
      <c r="E200" s="15">
        <v>0.38820911705099997</v>
      </c>
      <c r="F200" s="15">
        <f t="shared" si="3"/>
        <v>2.9046697871380469E-10</v>
      </c>
      <c r="G200" s="17">
        <v>6.3071999999999999</v>
      </c>
      <c r="H200" s="17">
        <v>1.2929759999999999</v>
      </c>
      <c r="I200" s="18">
        <v>1.2693407191405949E-10</v>
      </c>
      <c r="J200" s="18">
        <v>6.1919059470272925E-10</v>
      </c>
      <c r="K200" s="19">
        <v>2.2883294795006672</v>
      </c>
      <c r="L200" s="19">
        <v>2.1317073542889622</v>
      </c>
      <c r="M200" s="21">
        <v>0.85466666666700009</v>
      </c>
      <c r="N200" s="22">
        <v>2.3201163034970061E-10</v>
      </c>
      <c r="O200" s="23">
        <v>1.2519500780025423</v>
      </c>
      <c r="P200" s="17">
        <v>2521530000</v>
      </c>
      <c r="Q200" s="17">
        <v>0</v>
      </c>
      <c r="R200" s="18">
        <v>1.5395776256916539E-10</v>
      </c>
      <c r="T200" s="19">
        <v>1.8866666666678009</v>
      </c>
      <c r="U200" s="19" t="s">
        <v>56</v>
      </c>
      <c r="V200" s="17">
        <v>2430000000</v>
      </c>
      <c r="W200" s="17">
        <v>166500000</v>
      </c>
      <c r="X200" s="18">
        <v>1.59756838292604E-10</v>
      </c>
      <c r="Y200" s="18">
        <v>2.3315862885947612E-9</v>
      </c>
      <c r="Z200" s="19">
        <v>1.8181818181829108</v>
      </c>
      <c r="AA200" s="19">
        <v>8.0270270270222035</v>
      </c>
    </row>
    <row r="201" spans="1:27" x14ac:dyDescent="0.35">
      <c r="A201" s="15">
        <v>6001064</v>
      </c>
      <c r="B201" s="15">
        <v>3160733600</v>
      </c>
      <c r="C201" s="15">
        <v>1.052</v>
      </c>
      <c r="D201" s="15">
        <v>867240060.14861286</v>
      </c>
      <c r="E201" s="15">
        <v>1.21304359466</v>
      </c>
      <c r="F201" s="15">
        <f t="shared" si="3"/>
        <v>3.8378545874919669E-10</v>
      </c>
      <c r="G201" s="17">
        <v>1.608336</v>
      </c>
      <c r="H201" s="17">
        <v>0.12614400000000001</v>
      </c>
      <c r="I201" s="18">
        <v>2.0694315387526999E-10</v>
      </c>
      <c r="J201" s="18">
        <v>2.6385252119096928E-9</v>
      </c>
      <c r="K201" s="19">
        <v>1.8545453259126292</v>
      </c>
      <c r="L201" s="19">
        <v>6.8750004768557895</v>
      </c>
      <c r="M201" s="21">
        <v>0.70133333333300008</v>
      </c>
      <c r="N201" s="22">
        <v>2.5585697250035759E-10</v>
      </c>
      <c r="O201" s="23">
        <v>1.499999999994764</v>
      </c>
      <c r="P201" s="17">
        <v>3505123372</v>
      </c>
      <c r="Q201" s="17">
        <v>0</v>
      </c>
      <c r="R201" s="18">
        <v>3.4607728913480618E-10</v>
      </c>
      <c r="T201" s="19">
        <v>1.1089588100636834</v>
      </c>
      <c r="U201" s="19">
        <v>0</v>
      </c>
      <c r="V201" s="17">
        <v>7079400000</v>
      </c>
      <c r="W201" s="17">
        <v>485070000</v>
      </c>
      <c r="X201" s="18">
        <v>1.713483621019876E-10</v>
      </c>
      <c r="Y201" s="18">
        <v>2.5007598793263051E-9</v>
      </c>
      <c r="Z201" s="19">
        <v>2.2397964826799366</v>
      </c>
      <c r="AA201" s="19">
        <v>6.5160360360652181</v>
      </c>
    </row>
    <row r="202" spans="1:27" x14ac:dyDescent="0.35">
      <c r="A202" s="15">
        <v>2005591</v>
      </c>
      <c r="B202" s="15">
        <v>849272688</v>
      </c>
      <c r="C202" s="15">
        <v>1.0249999999999999</v>
      </c>
      <c r="D202" s="15">
        <v>1693483224.058814</v>
      </c>
      <c r="E202" s="15">
        <v>0.60526138401499996</v>
      </c>
      <c r="F202" s="15">
        <f t="shared" si="3"/>
        <v>7.126820308331874E-10</v>
      </c>
      <c r="G202" s="17">
        <v>2.3652000000000002</v>
      </c>
      <c r="H202" s="17">
        <v>0.91454400000000002</v>
      </c>
      <c r="I202" s="18">
        <v>5.1028034132595272E-10</v>
      </c>
      <c r="J202" s="18">
        <v>1.3196905379119471E-9</v>
      </c>
      <c r="K202" s="19">
        <v>1.3966480248506357</v>
      </c>
      <c r="L202" s="19">
        <v>1.8517241642383782</v>
      </c>
      <c r="M202" s="21">
        <v>1.0249999999999999</v>
      </c>
      <c r="N202" s="22">
        <v>7.126820308331721E-10</v>
      </c>
      <c r="O202" s="19" t="s">
        <v>55</v>
      </c>
      <c r="P202" s="17">
        <v>849272688</v>
      </c>
      <c r="Q202" s="17">
        <v>849272688</v>
      </c>
      <c r="R202" s="18">
        <v>7.126820308331721E-10</v>
      </c>
      <c r="S202" s="18">
        <v>7.126820308331721E-10</v>
      </c>
      <c r="T202" s="19" t="s">
        <v>55</v>
      </c>
      <c r="U202" s="19" t="s">
        <v>55</v>
      </c>
      <c r="V202" s="17">
        <v>8492726880</v>
      </c>
      <c r="W202" s="17">
        <v>581909064</v>
      </c>
      <c r="X202" s="18">
        <v>7.1268203083317218E-11</v>
      </c>
      <c r="Y202" s="18">
        <v>1.0401305314862509E-9</v>
      </c>
      <c r="Z202" s="19">
        <v>9.9999999999975842</v>
      </c>
      <c r="AA202" s="19">
        <v>1.4594594594598114</v>
      </c>
    </row>
    <row r="203" spans="1:27" x14ac:dyDescent="0.35">
      <c r="A203" s="15">
        <v>5002228</v>
      </c>
      <c r="B203" s="15">
        <v>4307985000</v>
      </c>
      <c r="C203" s="15">
        <v>0.99199999999999999</v>
      </c>
      <c r="D203" s="15">
        <v>40318772150.400482</v>
      </c>
      <c r="E203" s="15">
        <v>2.4603923857099998E-2</v>
      </c>
      <c r="F203" s="15">
        <f t="shared" si="3"/>
        <v>5.7112371229472711E-12</v>
      </c>
      <c r="G203" s="17">
        <v>69.410736</v>
      </c>
      <c r="H203" s="17">
        <v>19.079280000000001</v>
      </c>
      <c r="I203" s="18">
        <v>3.317499302369727E-12</v>
      </c>
      <c r="J203" s="18">
        <v>1.206911729672028E-11</v>
      </c>
      <c r="K203" s="19">
        <v>1.7215488542440383</v>
      </c>
      <c r="L203" s="19">
        <v>2.1132229387257997</v>
      </c>
      <c r="M203" s="21">
        <v>0.33066666666700001</v>
      </c>
      <c r="N203" s="22">
        <v>1.9037457076505921E-12</v>
      </c>
      <c r="O203" s="23">
        <v>2.9999999999976334</v>
      </c>
      <c r="P203" s="17">
        <v>4307985000</v>
      </c>
      <c r="Q203" s="17">
        <v>4307985000</v>
      </c>
      <c r="R203" s="18">
        <v>5.711237122946019E-12</v>
      </c>
      <c r="S203" s="18">
        <v>5.711237122946019E-12</v>
      </c>
      <c r="T203" s="19" t="s">
        <v>55</v>
      </c>
      <c r="U203" s="19" t="s">
        <v>55</v>
      </c>
      <c r="V203" s="17">
        <v>7832700000</v>
      </c>
      <c r="W203" s="17">
        <v>536685000</v>
      </c>
      <c r="X203" s="18">
        <v>3.141180417620311E-12</v>
      </c>
      <c r="Y203" s="18">
        <v>4.5844254743647779E-11</v>
      </c>
      <c r="Z203" s="19">
        <v>1.8181818181830851</v>
      </c>
      <c r="AA203" s="19">
        <v>8.0270270270214326</v>
      </c>
    </row>
    <row r="204" spans="1:27" x14ac:dyDescent="0.35">
      <c r="A204" s="15">
        <v>2004639</v>
      </c>
      <c r="B204" s="15">
        <v>6885000000</v>
      </c>
      <c r="C204" s="15">
        <v>0.97699999999999998</v>
      </c>
      <c r="D204" s="15">
        <v>8366500415.0400486</v>
      </c>
      <c r="E204" s="15">
        <v>0.116775228774</v>
      </c>
      <c r="F204" s="15">
        <f t="shared" si="3"/>
        <v>1.6960817541612199E-11</v>
      </c>
      <c r="G204" s="17">
        <v>12.141360000000001</v>
      </c>
      <c r="H204" s="17">
        <v>5.7080159999999998</v>
      </c>
      <c r="I204" s="18">
        <v>1.168754464085788E-11</v>
      </c>
      <c r="J204" s="18">
        <v>2.4860246888012611E-11</v>
      </c>
      <c r="K204" s="19">
        <v>1.4511874018694706</v>
      </c>
      <c r="L204" s="19">
        <v>1.4657457889065539</v>
      </c>
      <c r="M204" s="21">
        <v>0.97699999999999998</v>
      </c>
      <c r="N204" s="22">
        <v>1.6960817541541588E-11</v>
      </c>
      <c r="O204" s="19" t="s">
        <v>55</v>
      </c>
      <c r="P204" s="17">
        <v>6885000000</v>
      </c>
      <c r="Q204" s="17">
        <v>6885000000</v>
      </c>
      <c r="R204" s="18">
        <v>1.6960817541541581E-11</v>
      </c>
      <c r="S204" s="18">
        <v>1.6960817541541581E-11</v>
      </c>
      <c r="T204" s="19" t="s">
        <v>55</v>
      </c>
      <c r="U204" s="19" t="s">
        <v>55</v>
      </c>
      <c r="V204" s="17">
        <v>6885000000</v>
      </c>
      <c r="W204" s="17">
        <v>471750000</v>
      </c>
      <c r="X204" s="18">
        <v>1.6960817541541581E-11</v>
      </c>
      <c r="Y204" s="18">
        <v>2.4753625601168797E-10</v>
      </c>
      <c r="Z204" s="19" t="s">
        <v>55</v>
      </c>
      <c r="AA204" s="19">
        <v>14.594594594544327</v>
      </c>
    </row>
    <row r="205" spans="1:27" x14ac:dyDescent="0.35">
      <c r="A205" s="15">
        <v>4004063</v>
      </c>
      <c r="B205" s="15">
        <v>2044845000</v>
      </c>
      <c r="C205" s="15">
        <v>0.94769999999999999</v>
      </c>
      <c r="D205" s="15">
        <v>95607689660.097137</v>
      </c>
      <c r="E205" s="15">
        <v>9.9123826061400001E-3</v>
      </c>
      <c r="F205" s="15">
        <f t="shared" si="3"/>
        <v>4.8474982730426999E-12</v>
      </c>
      <c r="G205" s="17">
        <v>121.98124799999999</v>
      </c>
      <c r="H205" s="17">
        <v>74.897999999999996</v>
      </c>
      <c r="I205" s="18">
        <v>3.7994209611376833E-12</v>
      </c>
      <c r="J205" s="18">
        <v>6.1878569590233923E-12</v>
      </c>
      <c r="K205" s="19">
        <v>1.2758518528540426</v>
      </c>
      <c r="L205" s="19">
        <v>1.2765052425986356</v>
      </c>
      <c r="M205" s="21">
        <v>0.39643333333300002</v>
      </c>
      <c r="N205" s="22">
        <v>2.0277618431025885E-12</v>
      </c>
      <c r="O205" s="23">
        <v>2.3905658790904942</v>
      </c>
      <c r="P205" s="17">
        <v>10901206800</v>
      </c>
      <c r="Q205" s="17">
        <v>0</v>
      </c>
      <c r="R205" s="18">
        <v>9.092922268147625E-13</v>
      </c>
      <c r="T205" s="19">
        <v>5.3310675381232686</v>
      </c>
      <c r="U205" s="19" t="s">
        <v>56</v>
      </c>
      <c r="V205" s="17">
        <v>3717900000</v>
      </c>
      <c r="W205" s="17">
        <v>254745000</v>
      </c>
      <c r="X205" s="18">
        <v>2.666124050173547E-12</v>
      </c>
      <c r="Y205" s="18">
        <v>3.8910999651181503E-11</v>
      </c>
      <c r="Z205" s="19">
        <v>1.8181818181807632</v>
      </c>
      <c r="AA205" s="19">
        <v>8.0270270270316857</v>
      </c>
    </row>
    <row r="206" spans="1:27" x14ac:dyDescent="0.35">
      <c r="A206" s="15">
        <v>7002242</v>
      </c>
      <c r="B206" s="15">
        <v>3767200000</v>
      </c>
      <c r="C206" s="15">
        <v>0.92600000000000005</v>
      </c>
      <c r="D206" s="15">
        <v>555033612.03098404</v>
      </c>
      <c r="E206" s="15">
        <v>1.6683674284400001</v>
      </c>
      <c r="F206" s="15">
        <f t="shared" si="3"/>
        <v>4.4286669899129328E-10</v>
      </c>
      <c r="G206" s="17">
        <v>0.69379199999999996</v>
      </c>
      <c r="H206" s="17">
        <v>0.31535999999999997</v>
      </c>
      <c r="I206" s="18">
        <v>3.5429336687201981E-10</v>
      </c>
      <c r="J206" s="18">
        <v>7.794454071184436E-10</v>
      </c>
      <c r="K206" s="19">
        <v>1.2499999729065636</v>
      </c>
      <c r="L206" s="19">
        <v>1.7600000381475591</v>
      </c>
      <c r="M206" s="21">
        <v>0.92600000000000005</v>
      </c>
      <c r="N206" s="22">
        <v>4.4286669899038576E-10</v>
      </c>
      <c r="O206" s="19" t="s">
        <v>55</v>
      </c>
      <c r="P206" s="17">
        <v>3767200000</v>
      </c>
      <c r="Q206" s="17">
        <v>3767200000</v>
      </c>
      <c r="R206" s="18">
        <v>4.4286669899038581E-10</v>
      </c>
      <c r="S206" s="18">
        <v>4.4286669899038581E-10</v>
      </c>
      <c r="T206" s="19" t="s">
        <v>55</v>
      </c>
      <c r="U206" s="19" t="s">
        <v>55</v>
      </c>
      <c r="V206" s="17">
        <v>5508000000</v>
      </c>
      <c r="W206" s="17">
        <v>377400000</v>
      </c>
      <c r="X206" s="18">
        <v>3.0289895214897991E-10</v>
      </c>
      <c r="Y206" s="18">
        <v>4.420687409741869E-9</v>
      </c>
      <c r="Z206" s="19">
        <v>1.4620938628179123</v>
      </c>
      <c r="AA206" s="19">
        <v>9.9819819819681381</v>
      </c>
    </row>
    <row r="207" spans="1:27" x14ac:dyDescent="0.35">
      <c r="A207" s="15">
        <v>7002957</v>
      </c>
      <c r="B207" s="15">
        <v>947262405.60000002</v>
      </c>
      <c r="C207" s="15">
        <v>0.92420000000000002</v>
      </c>
      <c r="D207" s="15">
        <v>15023750207.504255</v>
      </c>
      <c r="E207" s="15">
        <v>6.1515932256299997E-2</v>
      </c>
      <c r="F207" s="15">
        <f t="shared" si="3"/>
        <v>6.4940751256074126E-11</v>
      </c>
      <c r="G207" s="17">
        <v>30.179952</v>
      </c>
      <c r="H207" s="17">
        <v>5.9918399999999998</v>
      </c>
      <c r="I207" s="18">
        <v>3.2327871997891128E-11</v>
      </c>
      <c r="J207" s="18">
        <v>1.6283038685253589E-10</v>
      </c>
      <c r="K207" s="19">
        <v>2.0088161466469656</v>
      </c>
      <c r="L207" s="19">
        <v>2.5073683889242186</v>
      </c>
      <c r="M207" s="21">
        <v>0.46210000000000001</v>
      </c>
      <c r="N207" s="22">
        <v>3.2470375628022839E-11</v>
      </c>
      <c r="O207" s="23">
        <v>2.0000000000008762</v>
      </c>
      <c r="P207" s="17">
        <v>947262405.60000002</v>
      </c>
      <c r="Q207" s="17">
        <v>947262405.60000002</v>
      </c>
      <c r="R207" s="18">
        <v>6.4940751256045679E-11</v>
      </c>
      <c r="S207" s="18">
        <v>6.4940751256045679E-11</v>
      </c>
      <c r="T207" s="19" t="s">
        <v>55</v>
      </c>
      <c r="U207" s="19" t="s">
        <v>55</v>
      </c>
      <c r="V207" s="17">
        <v>2368156014</v>
      </c>
      <c r="W207" s="17">
        <v>162262541.69999999</v>
      </c>
      <c r="X207" s="18">
        <v>2.597630050241827E-11</v>
      </c>
      <c r="Y207" s="18">
        <v>3.7911357490015858E-10</v>
      </c>
      <c r="Z207" s="19">
        <v>2.5000000000020912</v>
      </c>
      <c r="AA207" s="19">
        <v>5.8378378378329545</v>
      </c>
    </row>
    <row r="208" spans="1:27" x14ac:dyDescent="0.35">
      <c r="A208" s="15">
        <v>4004024</v>
      </c>
      <c r="B208" s="15">
        <v>8486775000</v>
      </c>
      <c r="C208" s="15">
        <v>0.92400000000000004</v>
      </c>
      <c r="D208" s="15">
        <v>8224589377.4556961</v>
      </c>
      <c r="E208" s="15">
        <v>0.11234603426299999</v>
      </c>
      <c r="F208" s="15">
        <f t="shared" si="3"/>
        <v>1.3237776925039252E-11</v>
      </c>
      <c r="G208" s="17">
        <v>15.641856000000001</v>
      </c>
      <c r="H208" s="17">
        <v>3.342816</v>
      </c>
      <c r="I208" s="18">
        <v>6.9605090009110183E-12</v>
      </c>
      <c r="J208" s="18">
        <v>3.2569928909923257E-11</v>
      </c>
      <c r="K208" s="19">
        <v>1.9018403572594171</v>
      </c>
      <c r="L208" s="19">
        <v>2.4603775312464906</v>
      </c>
      <c r="M208" s="21">
        <v>0.92400000000000004</v>
      </c>
      <c r="N208" s="22">
        <v>1.3237776925057254E-11</v>
      </c>
      <c r="O208" s="19" t="s">
        <v>55</v>
      </c>
      <c r="P208" s="17">
        <v>9795520350</v>
      </c>
      <c r="Q208" s="17">
        <v>0</v>
      </c>
      <c r="R208" s="18">
        <v>1.1469123665610351E-11</v>
      </c>
      <c r="T208" s="19">
        <v>1.1542099737482887</v>
      </c>
      <c r="U208" s="19" t="s">
        <v>56</v>
      </c>
      <c r="V208" s="17">
        <v>15430500000</v>
      </c>
      <c r="W208" s="17">
        <v>1057275000</v>
      </c>
      <c r="X208" s="18">
        <v>7.2807773087814892E-12</v>
      </c>
      <c r="Y208" s="18">
        <v>1.062599931551893E-10</v>
      </c>
      <c r="Z208" s="19">
        <v>1.8181818181739546</v>
      </c>
      <c r="AA208" s="19">
        <v>8.0270270270617434</v>
      </c>
    </row>
    <row r="209" spans="1:27" x14ac:dyDescent="0.35">
      <c r="A209" s="15">
        <v>1003326</v>
      </c>
      <c r="B209" s="15">
        <v>221859000</v>
      </c>
      <c r="C209" s="15">
        <v>0.90900000000000003</v>
      </c>
      <c r="D209" s="15">
        <v>842011284.21058083</v>
      </c>
      <c r="E209" s="15">
        <v>1.07955797867</v>
      </c>
      <c r="F209" s="15">
        <f t="shared" si="3"/>
        <v>4.8659643227004538E-9</v>
      </c>
      <c r="G209" s="17">
        <v>2.8067039999999999</v>
      </c>
      <c r="H209" s="17">
        <v>6.3072000000000003E-2</v>
      </c>
      <c r="I209" s="18">
        <v>1.4597894428059409E-9</v>
      </c>
      <c r="J209" s="18">
        <v>6.4960630204864371E-8</v>
      </c>
      <c r="K209" s="19">
        <v>3.3333329999611889</v>
      </c>
      <c r="L209" s="19">
        <v>13.350001335155572</v>
      </c>
      <c r="M209" s="21">
        <v>0.27783333333330001</v>
      </c>
      <c r="N209" s="22">
        <v>1.4872685232752682E-9</v>
      </c>
      <c r="O209" s="23">
        <v>3.2717456508691583</v>
      </c>
      <c r="P209" s="17">
        <v>227383200</v>
      </c>
      <c r="Q209" s="17">
        <v>221859000</v>
      </c>
      <c r="R209" s="18">
        <v>4.7477473211316831E-9</v>
      </c>
      <c r="S209" s="18">
        <v>4.8659643227020304E-9</v>
      </c>
      <c r="T209" s="19">
        <v>1.0248995983931466</v>
      </c>
      <c r="U209" s="19" t="s">
        <v>55</v>
      </c>
      <c r="V209" s="17">
        <v>403380000</v>
      </c>
      <c r="W209" s="17">
        <v>27639000</v>
      </c>
      <c r="X209" s="18">
        <v>2.6762803774861169E-9</v>
      </c>
      <c r="Y209" s="18">
        <v>3.9059227130878458E-8</v>
      </c>
      <c r="Z209" s="19">
        <v>1.8181818181810592</v>
      </c>
      <c r="AA209" s="19">
        <v>8.0270270270303765</v>
      </c>
    </row>
    <row r="210" spans="1:27" x14ac:dyDescent="0.35">
      <c r="A210" s="15">
        <v>7002904</v>
      </c>
      <c r="B210" s="15">
        <v>209603635.19999999</v>
      </c>
      <c r="C210" s="15">
        <v>0.88759999999999994</v>
      </c>
      <c r="D210" s="15">
        <v>8278200000</v>
      </c>
      <c r="E210" s="15">
        <v>0.10722137662800001</v>
      </c>
      <c r="F210" s="15">
        <f t="shared" si="3"/>
        <v>5.1154349744789165E-10</v>
      </c>
      <c r="G210" s="17">
        <v>11.258352</v>
      </c>
      <c r="H210" s="17">
        <v>3.6581760000000001</v>
      </c>
      <c r="I210" s="18">
        <v>3.761349245932287E-10</v>
      </c>
      <c r="J210" s="18">
        <v>1.157587655860195E-9</v>
      </c>
      <c r="K210" s="19">
        <v>1.3600000000032142</v>
      </c>
      <c r="L210" s="19">
        <v>2.2629310344774098</v>
      </c>
      <c r="M210" s="21">
        <v>0.50960000000000005</v>
      </c>
      <c r="N210" s="22">
        <v>2.9369374301361507E-10</v>
      </c>
      <c r="O210" s="23">
        <v>1.741758241761989</v>
      </c>
      <c r="P210" s="17">
        <v>722272788</v>
      </c>
      <c r="Q210" s="17">
        <v>209603635.19999999</v>
      </c>
      <c r="R210" s="18">
        <v>1.4844997403912899E-10</v>
      </c>
      <c r="S210" s="18">
        <v>5.1154349744679108E-10</v>
      </c>
      <c r="T210" s="19">
        <v>3.4458981940486262</v>
      </c>
      <c r="U210" s="19" t="s">
        <v>55</v>
      </c>
      <c r="V210" s="17">
        <v>524009088</v>
      </c>
      <c r="W210" s="17">
        <v>35904326.399999999</v>
      </c>
      <c r="X210" s="18">
        <v>2.046173989787164E-10</v>
      </c>
      <c r="Y210" s="18">
        <v>2.9863079850947798E-9</v>
      </c>
      <c r="Z210" s="19">
        <v>2.5000000000059086</v>
      </c>
      <c r="AA210" s="19">
        <v>5.8378378378240399</v>
      </c>
    </row>
    <row r="211" spans="1:27" x14ac:dyDescent="0.35">
      <c r="A211" s="15">
        <v>2004576</v>
      </c>
      <c r="B211" s="15">
        <v>9744300000</v>
      </c>
      <c r="C211" s="15">
        <v>0.88</v>
      </c>
      <c r="D211" s="15">
        <v>10138824000</v>
      </c>
      <c r="E211" s="15">
        <v>8.6795076036400007E-2</v>
      </c>
      <c r="F211" s="15">
        <f t="shared" si="3"/>
        <v>8.9072664056320113E-12</v>
      </c>
      <c r="G211" s="17">
        <v>14.096591999999999</v>
      </c>
      <c r="H211" s="17">
        <v>5.9287679999999998</v>
      </c>
      <c r="I211" s="18">
        <v>6.4064567100933817E-12</v>
      </c>
      <c r="J211" s="18">
        <v>1.5232373135168839E-11</v>
      </c>
      <c r="K211" s="19">
        <v>1.3903576982884454</v>
      </c>
      <c r="L211" s="19">
        <v>1.7101063829797367</v>
      </c>
      <c r="M211" s="21">
        <v>0.58666666666699996</v>
      </c>
      <c r="N211" s="22">
        <v>5.9381776037602256E-12</v>
      </c>
      <c r="O211" s="23">
        <v>1.4999999999985978</v>
      </c>
      <c r="P211" s="17">
        <v>9744300000</v>
      </c>
      <c r="Q211" s="17">
        <v>9744300000</v>
      </c>
      <c r="R211" s="18">
        <v>8.907266405635278E-12</v>
      </c>
      <c r="S211" s="18">
        <v>8.907266405635278E-12</v>
      </c>
      <c r="T211" s="19" t="s">
        <v>55</v>
      </c>
      <c r="U211" s="19" t="s">
        <v>55</v>
      </c>
      <c r="V211" s="17">
        <v>9744300000</v>
      </c>
      <c r="W211" s="17">
        <v>667665000</v>
      </c>
      <c r="X211" s="18">
        <v>8.907266405635278E-12</v>
      </c>
      <c r="Y211" s="18">
        <v>1.2999794213629869E-10</v>
      </c>
      <c r="Z211" s="19" t="s">
        <v>55</v>
      </c>
      <c r="AA211" s="19">
        <v>14.594594594603247</v>
      </c>
    </row>
    <row r="212" spans="1:27" x14ac:dyDescent="0.35">
      <c r="A212" s="15">
        <v>7005725</v>
      </c>
      <c r="B212" s="15">
        <v>1251855000</v>
      </c>
      <c r="C212" s="15">
        <v>0.84499999999999997</v>
      </c>
      <c r="D212" s="15">
        <v>2339971103.7584352</v>
      </c>
      <c r="E212" s="15">
        <v>0.36111557046300002</v>
      </c>
      <c r="F212" s="15">
        <f t="shared" si="3"/>
        <v>2.8846437523754751E-10</v>
      </c>
      <c r="G212" s="17">
        <v>5.7080159999999998</v>
      </c>
      <c r="H212" s="17">
        <v>1.1037600000000001</v>
      </c>
      <c r="I212" s="18">
        <v>1.182544517252688E-10</v>
      </c>
      <c r="J212" s="18">
        <v>6.1154445035067558E-10</v>
      </c>
      <c r="K212" s="19">
        <v>2.4393532000652831</v>
      </c>
      <c r="L212" s="19">
        <v>2.1199999128007252</v>
      </c>
      <c r="M212" s="21">
        <v>0.28166666666700002</v>
      </c>
      <c r="N212" s="22">
        <v>9.6154791745887504E-11</v>
      </c>
      <c r="O212" s="23">
        <v>2.9999999999988041</v>
      </c>
      <c r="P212" s="17">
        <v>1447875000</v>
      </c>
      <c r="Q212" s="17">
        <v>0</v>
      </c>
      <c r="R212" s="18">
        <v>2.4941073674365298E-10</v>
      </c>
      <c r="T212" s="19">
        <v>1.1565836298959604</v>
      </c>
      <c r="U212" s="19" t="s">
        <v>56</v>
      </c>
      <c r="V212" s="17">
        <v>2276100000</v>
      </c>
      <c r="W212" s="17">
        <v>155955000</v>
      </c>
      <c r="X212" s="18">
        <v>1.586554063805266E-10</v>
      </c>
      <c r="Y212" s="18">
        <v>2.315511336364443E-9</v>
      </c>
      <c r="Z212" s="19">
        <v>1.8181818181860971</v>
      </c>
      <c r="AA212" s="19">
        <v>8.0270270270081383</v>
      </c>
    </row>
    <row r="213" spans="1:27" x14ac:dyDescent="0.35">
      <c r="A213" s="15">
        <v>2006043</v>
      </c>
      <c r="B213" s="15">
        <v>2190448332</v>
      </c>
      <c r="C213" s="15">
        <v>0.81</v>
      </c>
      <c r="D213" s="15">
        <v>3040070448.1207819</v>
      </c>
      <c r="E213" s="15">
        <v>0.26644119398600002</v>
      </c>
      <c r="F213" s="15">
        <f t="shared" si="3"/>
        <v>1.2163774424330956E-10</v>
      </c>
      <c r="G213" s="17">
        <v>4.0996800000000002</v>
      </c>
      <c r="H213" s="17">
        <v>2.1129120000000001</v>
      </c>
      <c r="I213" s="18">
        <v>9.0199067159066503E-11</v>
      </c>
      <c r="J213" s="18">
        <v>1.750131153832634E-10</v>
      </c>
      <c r="K213" s="19">
        <v>1.3485476964910428</v>
      </c>
      <c r="L213" s="19">
        <v>1.4388059929295758</v>
      </c>
      <c r="M213" s="21">
        <v>0.81</v>
      </c>
      <c r="N213" s="22">
        <v>1.2163774424348149E-10</v>
      </c>
      <c r="O213" s="19" t="s">
        <v>55</v>
      </c>
      <c r="P213" s="17">
        <v>2190448332</v>
      </c>
      <c r="Q213" s="17">
        <v>2190448332</v>
      </c>
      <c r="R213" s="18">
        <v>1.2163774424348149E-10</v>
      </c>
      <c r="S213" s="18">
        <v>1.2163774424348149E-10</v>
      </c>
      <c r="T213" s="19" t="s">
        <v>55</v>
      </c>
      <c r="U213" s="19" t="s">
        <v>55</v>
      </c>
      <c r="V213" s="17">
        <v>21904483320</v>
      </c>
      <c r="W213" s="17">
        <v>1500862746</v>
      </c>
      <c r="X213" s="18">
        <v>1.2163774424348149E-11</v>
      </c>
      <c r="Y213" s="18">
        <v>1.7752535646345941E-10</v>
      </c>
      <c r="Z213" s="19">
        <v>9.9999999999604157</v>
      </c>
      <c r="AA213" s="19">
        <v>1.4594594594652361</v>
      </c>
    </row>
    <row r="214" spans="1:27" x14ac:dyDescent="0.35">
      <c r="A214" s="15">
        <v>1003658</v>
      </c>
      <c r="B214" s="15">
        <v>61033500</v>
      </c>
      <c r="C214" s="15">
        <v>0.80700000000000005</v>
      </c>
      <c r="D214" s="15">
        <v>637027163.91020155</v>
      </c>
      <c r="E214" s="15">
        <v>1.2668219594400001</v>
      </c>
      <c r="F214" s="15">
        <f t="shared" si="3"/>
        <v>2.0756174223008677E-8</v>
      </c>
      <c r="G214" s="17">
        <v>3.248208</v>
      </c>
      <c r="H214" s="17">
        <v>3.1536000000000002E-2</v>
      </c>
      <c r="I214" s="18">
        <v>4.0706281121434137E-9</v>
      </c>
      <c r="J214" s="18">
        <v>4.1927469555077159E-7</v>
      </c>
      <c r="K214" s="19">
        <v>5.0990101898723221</v>
      </c>
      <c r="L214" s="19">
        <v>20.199998855577711</v>
      </c>
      <c r="M214" s="21">
        <v>0.26900000000000002</v>
      </c>
      <c r="N214" s="22">
        <v>6.9187247409923676E-9</v>
      </c>
      <c r="O214" s="23">
        <v>3.0000000000045635</v>
      </c>
      <c r="P214" s="17">
        <v>61033500</v>
      </c>
      <c r="Q214" s="17">
        <v>61033500</v>
      </c>
      <c r="R214" s="18">
        <v>2.0756174222977099E-8</v>
      </c>
      <c r="S214" s="18">
        <v>2.0756174222977099E-8</v>
      </c>
      <c r="T214" s="19" t="s">
        <v>55</v>
      </c>
      <c r="U214" s="19" t="s">
        <v>55</v>
      </c>
      <c r="V214" s="17">
        <v>110970000</v>
      </c>
      <c r="W214" s="17">
        <v>7603500</v>
      </c>
      <c r="X214" s="18">
        <v>1.141589582263741E-8</v>
      </c>
      <c r="Y214" s="18">
        <v>1.6661037146551891E-7</v>
      </c>
      <c r="Z214" s="19">
        <v>1.8181818181838232</v>
      </c>
      <c r="AA214" s="19">
        <v>8.0270270270181729</v>
      </c>
    </row>
    <row r="215" spans="1:27" x14ac:dyDescent="0.35">
      <c r="A215" s="15">
        <v>6003779</v>
      </c>
      <c r="B215" s="15">
        <v>5624640000</v>
      </c>
      <c r="C215" s="15">
        <v>0.8</v>
      </c>
      <c r="D215" s="15">
        <v>30142106490.240288</v>
      </c>
      <c r="E215" s="15">
        <v>2.65409453138E-2</v>
      </c>
      <c r="F215" s="15">
        <f t="shared" si="3"/>
        <v>4.7186922743144446E-12</v>
      </c>
      <c r="G215" s="17">
        <v>63.198143999999999</v>
      </c>
      <c r="H215" s="17">
        <v>12.330576000000001</v>
      </c>
      <c r="I215" s="18">
        <v>2.2505617416078539E-12</v>
      </c>
      <c r="J215" s="18">
        <v>1.153484841478808E-11</v>
      </c>
      <c r="K215" s="19">
        <v>2.0966731047950971</v>
      </c>
      <c r="L215" s="19">
        <v>2.4445010914543661</v>
      </c>
      <c r="M215" s="21">
        <v>0.8</v>
      </c>
      <c r="N215" s="22">
        <v>4.7186922743132443E-12</v>
      </c>
      <c r="O215" s="19" t="s">
        <v>55</v>
      </c>
      <c r="P215" s="17">
        <v>5726797200</v>
      </c>
      <c r="Q215" s="17">
        <v>5624640000</v>
      </c>
      <c r="R215" s="18">
        <v>4.6345181061751667E-12</v>
      </c>
      <c r="S215" s="18">
        <v>4.7186922743132443E-12</v>
      </c>
      <c r="T215" s="19">
        <v>1.0181624423956133</v>
      </c>
      <c r="U215" s="19" t="s">
        <v>55</v>
      </c>
      <c r="V215" s="17">
        <v>56246400000</v>
      </c>
      <c r="W215" s="17">
        <v>3853920000</v>
      </c>
      <c r="X215" s="18">
        <v>4.7186922743132449E-13</v>
      </c>
      <c r="Y215" s="18">
        <v>6.8867400760247357E-12</v>
      </c>
      <c r="Z215" s="19">
        <v>9.9999999999931237</v>
      </c>
      <c r="AA215" s="19">
        <v>1.4594594594604631</v>
      </c>
    </row>
    <row r="216" spans="1:27" x14ac:dyDescent="0.35">
      <c r="A216" s="14">
        <v>2001835</v>
      </c>
      <c r="B216" s="14">
        <v>405000000</v>
      </c>
      <c r="C216" s="14">
        <v>0.78820000000000001</v>
      </c>
      <c r="D216" s="14">
        <v>6931612896.2478724</v>
      </c>
      <c r="E216" s="14">
        <v>0.113710908528</v>
      </c>
      <c r="F216" s="14">
        <f t="shared" si="3"/>
        <v>2.8076767537777777E-10</v>
      </c>
      <c r="G216" s="17">
        <v>11.352959999999999</v>
      </c>
      <c r="H216" s="17">
        <v>1.702944</v>
      </c>
      <c r="I216" s="18">
        <v>1.7142426640331451E-10</v>
      </c>
      <c r="J216" s="18">
        <v>1.1428284426887629E-9</v>
      </c>
      <c r="K216" s="19">
        <v>1.6378525705189855</v>
      </c>
      <c r="L216" s="19">
        <v>4.0703704269024659</v>
      </c>
      <c r="M216" s="21">
        <v>0.57153333333299994</v>
      </c>
      <c r="N216" s="22">
        <v>2.0358803019726118E-10</v>
      </c>
      <c r="O216" s="23">
        <v>1.3790971655147675</v>
      </c>
      <c r="P216" s="17">
        <v>405000000</v>
      </c>
      <c r="Q216" s="17">
        <v>405000000</v>
      </c>
      <c r="R216" s="18">
        <v>2.8076767537893649E-10</v>
      </c>
      <c r="S216" s="18">
        <v>2.8076767537893649E-10</v>
      </c>
      <c r="T216" s="19" t="s">
        <v>55</v>
      </c>
      <c r="U216" s="19" t="s">
        <v>55</v>
      </c>
      <c r="V216" s="17">
        <v>4050000000</v>
      </c>
      <c r="W216" s="17">
        <v>277500000</v>
      </c>
      <c r="X216" s="18">
        <v>2.8076767537893661E-11</v>
      </c>
      <c r="Y216" s="18">
        <v>4.0976903974223169E-10</v>
      </c>
      <c r="Z216" s="19">
        <v>9.9999999999666418</v>
      </c>
      <c r="AA216" s="19">
        <v>1.4594594594643275</v>
      </c>
    </row>
    <row r="217" spans="1:27" x14ac:dyDescent="0.35">
      <c r="A217" s="14">
        <v>4002210</v>
      </c>
      <c r="B217" s="14">
        <v>1461240000</v>
      </c>
      <c r="C217" s="14">
        <v>0.78</v>
      </c>
      <c r="D217" s="14">
        <v>3450038448.1239362</v>
      </c>
      <c r="E217" s="14">
        <v>0.22608443695</v>
      </c>
      <c r="F217" s="14">
        <f t="shared" si="3"/>
        <v>1.5472094724343708E-10</v>
      </c>
      <c r="G217" s="17">
        <v>5.2665119999999996</v>
      </c>
      <c r="H217" s="17">
        <v>0.69379199999999996</v>
      </c>
      <c r="I217" s="18">
        <v>1.0135611894932469E-10</v>
      </c>
      <c r="J217" s="18">
        <v>7.6938508475169216E-10</v>
      </c>
      <c r="K217" s="19">
        <v>1.5265082053936601</v>
      </c>
      <c r="L217" s="19">
        <v>4.972727342105264</v>
      </c>
      <c r="M217" s="21">
        <v>0.52</v>
      </c>
      <c r="N217" s="22">
        <v>1.0314729816229774E-10</v>
      </c>
      <c r="O217" s="23">
        <v>1.4999999999999076</v>
      </c>
      <c r="P217" s="17">
        <v>1461240000</v>
      </c>
      <c r="Q217" s="17">
        <v>0</v>
      </c>
      <c r="R217" s="18">
        <v>1.5472094724344659E-10</v>
      </c>
      <c r="T217" s="19" t="s">
        <v>55</v>
      </c>
      <c r="U217" s="19" t="s">
        <v>56</v>
      </c>
      <c r="V217" s="17">
        <v>2656800000</v>
      </c>
      <c r="W217" s="17">
        <v>182040000</v>
      </c>
      <c r="X217" s="18">
        <v>8.5096520983895644E-11</v>
      </c>
      <c r="Y217" s="18">
        <v>1.241949225170369E-9</v>
      </c>
      <c r="Z217" s="19">
        <v>1.8181818181765697</v>
      </c>
      <c r="AA217" s="19">
        <v>8.0270270270502007</v>
      </c>
    </row>
    <row r="218" spans="1:27" x14ac:dyDescent="0.35">
      <c r="A218" s="15">
        <v>2001826</v>
      </c>
      <c r="B218" s="15">
        <v>4438800000</v>
      </c>
      <c r="C218" s="15">
        <v>0.77700000000000002</v>
      </c>
      <c r="D218" s="15">
        <v>2743632000</v>
      </c>
      <c r="E218" s="15">
        <v>0.28320124564799998</v>
      </c>
      <c r="F218" s="15">
        <f t="shared" si="3"/>
        <v>6.3801307931873477E-11</v>
      </c>
      <c r="G218" s="17">
        <v>4.9511520000000004</v>
      </c>
      <c r="H218" s="17">
        <v>0.88300800000000002</v>
      </c>
      <c r="I218" s="18">
        <v>3.5354864904936562E-11</v>
      </c>
      <c r="J218" s="18">
        <v>1.9823977821696569E-10</v>
      </c>
      <c r="K218" s="19">
        <v>1.8045977011495098</v>
      </c>
      <c r="L218" s="19">
        <v>3.1071428571427115</v>
      </c>
      <c r="M218" s="21">
        <v>0.283866666667</v>
      </c>
      <c r="N218" s="22">
        <v>2.330896346412153E-11</v>
      </c>
      <c r="O218" s="23">
        <v>2.7372005636406804</v>
      </c>
      <c r="P218" s="17">
        <v>5128677000</v>
      </c>
      <c r="Q218" s="17">
        <v>4438800000</v>
      </c>
      <c r="R218" s="18">
        <v>5.5219161910197187E-11</v>
      </c>
      <c r="S218" s="18">
        <v>6.3801307931897E-11</v>
      </c>
      <c r="T218" s="19">
        <v>1.1554197080292514</v>
      </c>
      <c r="U218" s="19" t="s">
        <v>55</v>
      </c>
      <c r="V218" s="17">
        <v>4438800000</v>
      </c>
      <c r="W218" s="17">
        <v>304140000</v>
      </c>
      <c r="X218" s="18">
        <v>6.3801307931897E-11</v>
      </c>
      <c r="Y218" s="18">
        <v>9.3115422387092911E-10</v>
      </c>
      <c r="Z218" s="19" t="s">
        <v>55</v>
      </c>
      <c r="AA218" s="19">
        <v>14.594594594593907</v>
      </c>
    </row>
    <row r="219" spans="1:27" x14ac:dyDescent="0.35">
      <c r="A219" s="15">
        <v>2004638</v>
      </c>
      <c r="B219" s="15">
        <v>2932200000</v>
      </c>
      <c r="C219" s="15">
        <v>0.76</v>
      </c>
      <c r="D219" s="15">
        <v>4064990207.5042562</v>
      </c>
      <c r="E219" s="15">
        <v>0.186962320007</v>
      </c>
      <c r="F219" s="15">
        <f t="shared" si="3"/>
        <v>6.3761789784803219E-11</v>
      </c>
      <c r="G219" s="17">
        <v>6.46488</v>
      </c>
      <c r="H219" s="17">
        <v>2.5228799999999998</v>
      </c>
      <c r="I219" s="18">
        <v>4.009216738561587E-11</v>
      </c>
      <c r="J219" s="18">
        <v>1.027361789256407E-10</v>
      </c>
      <c r="K219" s="19">
        <v>1.5903802149563069</v>
      </c>
      <c r="L219" s="19">
        <v>1.6112499236985298</v>
      </c>
      <c r="M219" s="21">
        <v>0.76</v>
      </c>
      <c r="N219" s="22">
        <v>6.3761789784741801E-11</v>
      </c>
      <c r="O219" s="19" t="s">
        <v>55</v>
      </c>
      <c r="P219" s="17">
        <v>2932200000</v>
      </c>
      <c r="Q219" s="17">
        <v>2932200000</v>
      </c>
      <c r="R219" s="18">
        <v>6.3761789784741801E-11</v>
      </c>
      <c r="S219" s="18">
        <v>6.3761789784741801E-11</v>
      </c>
      <c r="T219" s="19" t="s">
        <v>55</v>
      </c>
      <c r="U219" s="19" t="s">
        <v>55</v>
      </c>
      <c r="V219" s="17">
        <v>2932200000</v>
      </c>
      <c r="W219" s="17">
        <v>200910000</v>
      </c>
      <c r="X219" s="18">
        <v>6.3761789784741801E-11</v>
      </c>
      <c r="Y219" s="18">
        <v>9.3057747253406947E-10</v>
      </c>
      <c r="Z219" s="19" t="s">
        <v>55</v>
      </c>
      <c r="AA219" s="19">
        <v>14.594594594581272</v>
      </c>
    </row>
    <row r="220" spans="1:27" x14ac:dyDescent="0.35">
      <c r="A220" s="15">
        <v>1001169</v>
      </c>
      <c r="B220" s="15">
        <v>1643895000</v>
      </c>
      <c r="C220" s="15">
        <v>0.75</v>
      </c>
      <c r="D220" s="15">
        <v>7603329792.4957438</v>
      </c>
      <c r="E220" s="15">
        <v>9.8640992889799994E-2</v>
      </c>
      <c r="F220" s="15">
        <f t="shared" si="3"/>
        <v>6.0004436347698599E-11</v>
      </c>
      <c r="G220" s="17">
        <v>26.521775999999999</v>
      </c>
      <c r="H220" s="17">
        <v>1.702944</v>
      </c>
      <c r="I220" s="18">
        <v>1.7202223507360211E-11</v>
      </c>
      <c r="J220" s="18">
        <v>2.6790870314240632E-10</v>
      </c>
      <c r="K220" s="19">
        <v>3.488179090454572</v>
      </c>
      <c r="L220" s="19">
        <v>4.4648149278495044</v>
      </c>
      <c r="M220" s="21">
        <v>0.75</v>
      </c>
      <c r="N220" s="22">
        <v>6.0004436347668433E-11</v>
      </c>
      <c r="O220" s="19" t="s">
        <v>55</v>
      </c>
      <c r="P220" s="17">
        <v>1643895000</v>
      </c>
      <c r="Q220" s="17">
        <v>1643895000</v>
      </c>
      <c r="R220" s="18">
        <v>6.0004436347668433E-11</v>
      </c>
      <c r="S220" s="18">
        <v>6.0004436347668433E-11</v>
      </c>
      <c r="T220" s="19" t="s">
        <v>55</v>
      </c>
      <c r="U220" s="19" t="s">
        <v>55</v>
      </c>
      <c r="V220" s="17">
        <v>2988900000</v>
      </c>
      <c r="W220" s="17">
        <v>204795000</v>
      </c>
      <c r="X220" s="18">
        <v>3.3002439991217638E-11</v>
      </c>
      <c r="Y220" s="18">
        <v>4.8165723230425742E-10</v>
      </c>
      <c r="Z220" s="19">
        <v>1.8181818181827745</v>
      </c>
      <c r="AA220" s="19">
        <v>8.0270270270228057</v>
      </c>
    </row>
    <row r="221" spans="1:27" x14ac:dyDescent="0.35">
      <c r="A221" s="15">
        <v>2001882</v>
      </c>
      <c r="B221" s="15">
        <v>2405700000</v>
      </c>
      <c r="C221" s="15">
        <v>0.73</v>
      </c>
      <c r="D221" s="15">
        <v>1885852896.241565</v>
      </c>
      <c r="E221" s="15">
        <v>0.38709275864199999</v>
      </c>
      <c r="F221" s="15">
        <f t="shared" si="3"/>
        <v>1.6090649650496736E-10</v>
      </c>
      <c r="G221" s="17">
        <v>2.8067039999999999</v>
      </c>
      <c r="H221" s="17">
        <v>0.72532799999999997</v>
      </c>
      <c r="I221" s="18">
        <v>1.0811470766362539E-10</v>
      </c>
      <c r="J221" s="18">
        <v>4.1835691226359399E-10</v>
      </c>
      <c r="K221" s="19">
        <v>1.4882942384270639</v>
      </c>
      <c r="L221" s="19">
        <v>2.6000001326894466</v>
      </c>
      <c r="M221" s="21">
        <v>0.48666666666700004</v>
      </c>
      <c r="N221" s="22">
        <v>1.0727099767017623E-10</v>
      </c>
      <c r="O221" s="23">
        <v>1.4999999999972313</v>
      </c>
      <c r="P221" s="17">
        <v>2405700000</v>
      </c>
      <c r="Q221" s="17">
        <v>2405700000</v>
      </c>
      <c r="R221" s="18">
        <v>1.6090649650515409E-10</v>
      </c>
      <c r="S221" s="18">
        <v>1.6090649650515409E-10</v>
      </c>
      <c r="T221" s="19" t="s">
        <v>55</v>
      </c>
      <c r="U221" s="19" t="s">
        <v>55</v>
      </c>
      <c r="V221" s="17">
        <v>4374000000</v>
      </c>
      <c r="W221" s="17">
        <v>299700000</v>
      </c>
      <c r="X221" s="18">
        <v>8.8498573077834763E-11</v>
      </c>
      <c r="Y221" s="18">
        <v>1.2916007962711021E-9</v>
      </c>
      <c r="Z221" s="19">
        <v>1.8181818181800768</v>
      </c>
      <c r="AA221" s="19">
        <v>8.0270270270347162</v>
      </c>
    </row>
    <row r="222" spans="1:27" x14ac:dyDescent="0.35">
      <c r="A222" s="15">
        <v>4003920</v>
      </c>
      <c r="B222" s="15">
        <v>1750815000</v>
      </c>
      <c r="C222" s="15">
        <v>0.71799999999999997</v>
      </c>
      <c r="D222" s="15">
        <v>1494806448.1207824</v>
      </c>
      <c r="E222" s="15">
        <v>0.48032974496600001</v>
      </c>
      <c r="F222" s="15">
        <f t="shared" si="3"/>
        <v>2.7434637295545217E-10</v>
      </c>
      <c r="G222" s="17">
        <v>2.5228799999999998</v>
      </c>
      <c r="H222" s="17">
        <v>0.75686399999999998</v>
      </c>
      <c r="I222" s="18">
        <v>1.625502312090582E-10</v>
      </c>
      <c r="J222" s="18">
        <v>5.4183410403019387E-10</v>
      </c>
      <c r="K222" s="19">
        <v>1.6877636587434883</v>
      </c>
      <c r="L222" s="19">
        <v>1.9750000635841058</v>
      </c>
      <c r="M222" s="21">
        <v>0.71799999999999997</v>
      </c>
      <c r="N222" s="22">
        <v>2.7434637295568611E-10</v>
      </c>
      <c r="O222" s="19" t="s">
        <v>55</v>
      </c>
      <c r="P222" s="17">
        <v>1750815000</v>
      </c>
      <c r="Q222" s="17">
        <v>1750815000</v>
      </c>
      <c r="R222" s="18">
        <v>2.7434637295568621E-10</v>
      </c>
      <c r="S222" s="18">
        <v>2.7434637295568621E-10</v>
      </c>
      <c r="T222" s="19" t="s">
        <v>55</v>
      </c>
      <c r="U222" s="19" t="s">
        <v>55</v>
      </c>
      <c r="V222" s="17">
        <v>3183300000</v>
      </c>
      <c r="W222" s="17">
        <v>218115000</v>
      </c>
      <c r="X222" s="18">
        <v>1.5089050512562739E-10</v>
      </c>
      <c r="Y222" s="18">
        <v>2.202185750482129E-9</v>
      </c>
      <c r="Z222" s="19">
        <v>1.8181818181772709</v>
      </c>
      <c r="AA222" s="19">
        <v>8.0270270270471009</v>
      </c>
    </row>
    <row r="223" spans="1:27" x14ac:dyDescent="0.35">
      <c r="A223" s="15">
        <v>2004637</v>
      </c>
      <c r="B223" s="15">
        <v>1620000000</v>
      </c>
      <c r="C223" s="15">
        <v>0.69899999999999995</v>
      </c>
      <c r="D223" s="15">
        <v>7278508896.2478724</v>
      </c>
      <c r="E223" s="15">
        <v>9.6036153828199994E-2</v>
      </c>
      <c r="F223" s="15">
        <f t="shared" si="3"/>
        <v>5.9281576437160488E-11</v>
      </c>
      <c r="G223" s="17">
        <v>10.533023999999999</v>
      </c>
      <c r="H223" s="17">
        <v>4.2888960000000003</v>
      </c>
      <c r="I223" s="18">
        <v>4.0964634798276492E-11</v>
      </c>
      <c r="J223" s="18">
        <v>1.006043236957673E-10</v>
      </c>
      <c r="K223" s="19">
        <v>1.4471403621470624</v>
      </c>
      <c r="L223" s="19">
        <v>1.6970588459694993</v>
      </c>
      <c r="M223" s="21">
        <v>0.69899999999999995</v>
      </c>
      <c r="N223" s="22">
        <v>5.9281576437161935E-11</v>
      </c>
      <c r="O223" s="19" t="s">
        <v>55</v>
      </c>
      <c r="P223" s="17">
        <v>1620000000</v>
      </c>
      <c r="Q223" s="17">
        <v>1620000000</v>
      </c>
      <c r="R223" s="18">
        <v>5.9281576437161948E-11</v>
      </c>
      <c r="S223" s="18">
        <v>5.9281576437161948E-11</v>
      </c>
      <c r="T223" s="19" t="s">
        <v>55</v>
      </c>
      <c r="U223" s="19" t="s">
        <v>55</v>
      </c>
      <c r="V223" s="17">
        <v>1620000000</v>
      </c>
      <c r="W223" s="17">
        <v>111000000</v>
      </c>
      <c r="X223" s="18">
        <v>5.9281576437161948E-11</v>
      </c>
      <c r="Y223" s="18">
        <v>8.6519057502885006E-10</v>
      </c>
      <c r="Z223" s="19" t="s">
        <v>55</v>
      </c>
      <c r="AA223" s="19">
        <v>14.594594594585226</v>
      </c>
    </row>
    <row r="224" spans="1:27" x14ac:dyDescent="0.35">
      <c r="A224" s="15">
        <v>2006045</v>
      </c>
      <c r="B224" s="15">
        <v>2105301213</v>
      </c>
      <c r="C224" s="15">
        <v>0.68720000000000003</v>
      </c>
      <c r="D224" s="15">
        <v>4872312481.2078238</v>
      </c>
      <c r="E224" s="15">
        <v>0.141041856952</v>
      </c>
      <c r="F224" s="15">
        <f t="shared" si="3"/>
        <v>6.6993671062877978E-11</v>
      </c>
      <c r="G224" s="17">
        <v>6.9063840000000001</v>
      </c>
      <c r="H224" s="17">
        <v>2.1759840000000001</v>
      </c>
      <c r="I224" s="18">
        <v>4.7262663020418752E-11</v>
      </c>
      <c r="J224" s="18">
        <v>1.5000758263002469E-10</v>
      </c>
      <c r="K224" s="19">
        <v>1.4174755881605088</v>
      </c>
      <c r="L224" s="19">
        <v>2.2391306559269362</v>
      </c>
      <c r="M224" s="21">
        <v>0.68720000000000003</v>
      </c>
      <c r="N224" s="22">
        <v>6.6993671062882062E-11</v>
      </c>
      <c r="O224" s="19" t="s">
        <v>55</v>
      </c>
      <c r="P224" s="17">
        <v>2105301213</v>
      </c>
      <c r="Q224" s="17">
        <v>2105301213</v>
      </c>
      <c r="R224" s="18">
        <v>6.6993671062882062E-11</v>
      </c>
      <c r="S224" s="18">
        <v>6.6993671062882062E-11</v>
      </c>
      <c r="T224" s="19" t="s">
        <v>55</v>
      </c>
      <c r="U224" s="19" t="s">
        <v>55</v>
      </c>
      <c r="V224" s="17">
        <v>21053012130</v>
      </c>
      <c r="W224" s="17">
        <v>1442521201.5</v>
      </c>
      <c r="X224" s="18">
        <v>6.6993671062882059E-12</v>
      </c>
      <c r="Y224" s="18">
        <v>9.7774546956638685E-11</v>
      </c>
      <c r="Z224" s="19">
        <v>10.000000000002679</v>
      </c>
      <c r="AA224" s="19">
        <v>1.4594594594590686</v>
      </c>
    </row>
    <row r="225" spans="1:27" x14ac:dyDescent="0.35">
      <c r="A225" s="15">
        <v>6004071</v>
      </c>
      <c r="B225" s="15">
        <v>1103220000</v>
      </c>
      <c r="C225" s="15">
        <v>0.68</v>
      </c>
      <c r="D225" s="15">
        <v>4213209311.2879205</v>
      </c>
      <c r="E225" s="15">
        <v>0.16139715588699999</v>
      </c>
      <c r="F225" s="15">
        <f t="shared" si="3"/>
        <v>1.4629643759812185E-10</v>
      </c>
      <c r="G225" s="17">
        <v>17.155584000000001</v>
      </c>
      <c r="H225" s="17">
        <v>1.1668320000000001</v>
      </c>
      <c r="I225" s="18">
        <v>3.5928681477588993E-11</v>
      </c>
      <c r="J225" s="18">
        <v>5.2824872226509224E-10</v>
      </c>
      <c r="K225" s="19">
        <v>4.0718565664385542</v>
      </c>
      <c r="L225" s="19">
        <v>3.6108105633893706</v>
      </c>
      <c r="M225" s="21">
        <v>0.68</v>
      </c>
      <c r="N225" s="22">
        <v>1.4629643759844538E-10</v>
      </c>
      <c r="O225" s="19" t="s">
        <v>55</v>
      </c>
      <c r="P225" s="17">
        <v>1254884400</v>
      </c>
      <c r="Q225" s="17">
        <v>1103220000</v>
      </c>
      <c r="R225" s="18">
        <v>1.286151584061104E-10</v>
      </c>
      <c r="S225" s="18">
        <v>1.462964375984454E-10</v>
      </c>
      <c r="T225" s="19">
        <v>1.1374743024928669</v>
      </c>
      <c r="U225" s="19" t="s">
        <v>55</v>
      </c>
      <c r="V225" s="17">
        <v>11032200000</v>
      </c>
      <c r="W225" s="17">
        <v>755910000</v>
      </c>
      <c r="X225" s="18">
        <v>1.462964375984453E-11</v>
      </c>
      <c r="Y225" s="18">
        <v>2.135137197382716E-10</v>
      </c>
      <c r="Z225" s="19">
        <v>9.9999999999695621</v>
      </c>
      <c r="AA225" s="19">
        <v>1.4594594594639023</v>
      </c>
    </row>
    <row r="226" spans="1:27" x14ac:dyDescent="0.35">
      <c r="A226" s="15">
        <v>4001756</v>
      </c>
      <c r="B226" s="15">
        <v>516780000</v>
      </c>
      <c r="C226" s="15">
        <v>0.67200000000000004</v>
      </c>
      <c r="D226" s="15">
        <v>5096218273.6720324</v>
      </c>
      <c r="E226" s="15">
        <v>0.13186248388800001</v>
      </c>
      <c r="F226" s="15">
        <f t="shared" si="3"/>
        <v>2.5516173978869151E-10</v>
      </c>
      <c r="G226" s="17">
        <v>9.2400479999999998</v>
      </c>
      <c r="H226" s="17">
        <v>2.2705920000000002</v>
      </c>
      <c r="I226" s="18">
        <v>1.4073086211777E-10</v>
      </c>
      <c r="J226" s="18">
        <v>5.726964250070361E-10</v>
      </c>
      <c r="K226" s="19">
        <v>1.8131185722110408</v>
      </c>
      <c r="L226" s="19">
        <v>2.2444447411301316</v>
      </c>
      <c r="M226" s="21">
        <v>0.2016</v>
      </c>
      <c r="N226" s="22">
        <v>7.6548521936401323E-11</v>
      </c>
      <c r="O226" s="23">
        <v>3.3333333333423094</v>
      </c>
      <c r="P226" s="17">
        <v>562176450</v>
      </c>
      <c r="Q226" s="17">
        <v>0</v>
      </c>
      <c r="R226" s="18">
        <v>2.3455711082818379E-10</v>
      </c>
      <c r="T226" s="19">
        <v>1.0878448275904513</v>
      </c>
      <c r="U226" s="19" t="s">
        <v>56</v>
      </c>
      <c r="V226" s="17">
        <v>939600000</v>
      </c>
      <c r="W226" s="17">
        <v>64380000</v>
      </c>
      <c r="X226" s="18">
        <v>1.4033895688340239E-10</v>
      </c>
      <c r="Y226" s="18">
        <v>2.0481901815415488E-9</v>
      </c>
      <c r="Z226" s="19">
        <v>1.8181818181889127</v>
      </c>
      <c r="AA226" s="19">
        <v>8.0270270269957074</v>
      </c>
    </row>
    <row r="227" spans="1:27" x14ac:dyDescent="0.35">
      <c r="A227" s="15">
        <v>2002895</v>
      </c>
      <c r="B227" s="15">
        <v>2632500000</v>
      </c>
      <c r="C227" s="15">
        <v>0.66959999999999997</v>
      </c>
      <c r="D227" s="15">
        <v>3358584000</v>
      </c>
      <c r="E227" s="15">
        <v>0.19936973438799999</v>
      </c>
      <c r="F227" s="15">
        <f t="shared" si="3"/>
        <v>7.5733992170180427E-11</v>
      </c>
      <c r="G227" s="17">
        <v>4.1942880000000002</v>
      </c>
      <c r="H227" s="17">
        <v>2.2390560000000002</v>
      </c>
      <c r="I227" s="18">
        <v>6.0644136587419449E-11</v>
      </c>
      <c r="J227" s="18">
        <v>1.1360098825530689E-10</v>
      </c>
      <c r="K227" s="19">
        <v>1.2488262910797367</v>
      </c>
      <c r="L227" s="19">
        <v>1.500000000000091</v>
      </c>
      <c r="M227" s="21">
        <v>0.66959999999999997</v>
      </c>
      <c r="N227" s="22">
        <v>7.573399217020457E-11</v>
      </c>
      <c r="O227" s="19" t="s">
        <v>55</v>
      </c>
      <c r="P227" s="17">
        <v>2632500000</v>
      </c>
      <c r="Q227" s="17">
        <v>2632500000</v>
      </c>
      <c r="R227" s="18">
        <v>7.573399217020457E-11</v>
      </c>
      <c r="S227" s="18">
        <v>7.573399217020457E-11</v>
      </c>
      <c r="T227" s="19" t="s">
        <v>55</v>
      </c>
      <c r="U227" s="19" t="s">
        <v>55</v>
      </c>
      <c r="V227" s="17">
        <v>4075758000</v>
      </c>
      <c r="W227" s="17">
        <v>282960000</v>
      </c>
      <c r="X227" s="18">
        <v>4.8915989219198871E-11</v>
      </c>
      <c r="Y227" s="18">
        <v>7.045862821178384E-10</v>
      </c>
      <c r="Z227" s="19">
        <v>1.5482461538460601</v>
      </c>
      <c r="AA227" s="19">
        <v>9.3034351145043797</v>
      </c>
    </row>
    <row r="228" spans="1:27" x14ac:dyDescent="0.35">
      <c r="A228" s="15">
        <v>4001121</v>
      </c>
      <c r="B228" s="15">
        <v>454410000</v>
      </c>
      <c r="C228" s="15">
        <v>0.65169999999999995</v>
      </c>
      <c r="D228" s="15">
        <v>18568398339.839806</v>
      </c>
      <c r="E228" s="15">
        <v>3.5097265152999997E-2</v>
      </c>
      <c r="F228" s="15">
        <f t="shared" si="3"/>
        <v>7.723699996258884E-11</v>
      </c>
      <c r="G228" s="17">
        <v>24.061968</v>
      </c>
      <c r="H228" s="17">
        <v>9.807696</v>
      </c>
      <c r="I228" s="18">
        <v>5.9603079094768991E-11</v>
      </c>
      <c r="J228" s="18">
        <v>1.462287760427933E-10</v>
      </c>
      <c r="K228" s="19">
        <v>1.2958558707981016</v>
      </c>
      <c r="L228" s="19">
        <v>1.8932477454277195</v>
      </c>
      <c r="M228" s="21">
        <v>0.22788999999997001</v>
      </c>
      <c r="N228" s="22">
        <v>2.7008654168290972E-11</v>
      </c>
      <c r="O228" s="23">
        <v>2.8597130194390639</v>
      </c>
      <c r="P228" s="17">
        <v>659388600</v>
      </c>
      <c r="Q228" s="17">
        <v>0</v>
      </c>
      <c r="R228" s="18">
        <v>5.3226982014863947E-11</v>
      </c>
      <c r="T228" s="19">
        <v>1.4510873440284686</v>
      </c>
      <c r="U228" s="19" t="s">
        <v>56</v>
      </c>
      <c r="V228" s="17">
        <v>4544100000</v>
      </c>
      <c r="W228" s="17">
        <v>311355000</v>
      </c>
      <c r="X228" s="18">
        <v>7.7236999962602764E-12</v>
      </c>
      <c r="Y228" s="18">
        <v>1.1272427021569049E-10</v>
      </c>
      <c r="Z228" s="19">
        <v>9.9999999999996412</v>
      </c>
      <c r="AA228" s="19">
        <v>1.4594594594595114</v>
      </c>
    </row>
    <row r="229" spans="1:27" x14ac:dyDescent="0.35">
      <c r="A229" s="15">
        <v>2005662</v>
      </c>
      <c r="B229" s="15">
        <v>2084883381</v>
      </c>
      <c r="C229" s="15">
        <v>0.64200000000000002</v>
      </c>
      <c r="D229" s="15">
        <v>5197132896.2478724</v>
      </c>
      <c r="E229" s="15">
        <v>0.123529648523</v>
      </c>
      <c r="F229" s="15">
        <f t="shared" si="3"/>
        <v>5.9250147825414507E-11</v>
      </c>
      <c r="G229" s="17">
        <v>6.527952</v>
      </c>
      <c r="H229" s="17">
        <v>3.6897120000000001</v>
      </c>
      <c r="I229" s="18">
        <v>4.7171133055300868E-11</v>
      </c>
      <c r="J229" s="18">
        <v>8.3456620020916931E-11</v>
      </c>
      <c r="K229" s="19">
        <v>1.2560679379047004</v>
      </c>
      <c r="L229" s="19">
        <v>1.4085470346310229</v>
      </c>
      <c r="M229" s="21">
        <v>0.64200000000000002</v>
      </c>
      <c r="N229" s="22">
        <v>5.9250147825338769E-11</v>
      </c>
      <c r="O229" s="19" t="s">
        <v>55</v>
      </c>
      <c r="P229" s="17">
        <v>2084883381</v>
      </c>
      <c r="Q229" s="17">
        <v>2084883381</v>
      </c>
      <c r="R229" s="18">
        <v>5.9250147825338769E-11</v>
      </c>
      <c r="S229" s="18">
        <v>5.9250147825338769E-11</v>
      </c>
      <c r="T229" s="19" t="s">
        <v>55</v>
      </c>
      <c r="U229" s="19" t="s">
        <v>55</v>
      </c>
      <c r="V229" s="17">
        <v>20848833810</v>
      </c>
      <c r="W229" s="17">
        <v>1428531205.5</v>
      </c>
      <c r="X229" s="18">
        <v>5.9250147825338774E-12</v>
      </c>
      <c r="Y229" s="18">
        <v>8.6473188718061975E-11</v>
      </c>
      <c r="Z229" s="19">
        <v>10.000000000010335</v>
      </c>
      <c r="AA229" s="19">
        <v>1.4594594594579509</v>
      </c>
    </row>
    <row r="230" spans="1:27" x14ac:dyDescent="0.35">
      <c r="A230" s="15">
        <v>7003276</v>
      </c>
      <c r="B230" s="15">
        <v>761805000</v>
      </c>
      <c r="C230" s="15">
        <v>0.624</v>
      </c>
      <c r="D230" s="15">
        <v>2418811103.7584352</v>
      </c>
      <c r="E230" s="15">
        <v>0.257977978946</v>
      </c>
      <c r="F230" s="15">
        <f t="shared" si="3"/>
        <v>3.3864043809898859E-10</v>
      </c>
      <c r="G230" s="17">
        <v>3.7527840000000001</v>
      </c>
      <c r="H230" s="17">
        <v>1.2614399999999999</v>
      </c>
      <c r="I230" s="18">
        <v>2.1826655940117789E-10</v>
      </c>
      <c r="J230" s="18">
        <v>6.493430142185041E-10</v>
      </c>
      <c r="K230" s="19">
        <v>1.5514994098412151</v>
      </c>
      <c r="L230" s="19">
        <v>1.91749992370572</v>
      </c>
      <c r="M230" s="21">
        <v>0.20799999999999999</v>
      </c>
      <c r="N230" s="22">
        <v>1.1288014603304238E-10</v>
      </c>
      <c r="O230" s="23">
        <v>2.9999999999987725</v>
      </c>
      <c r="P230" s="17">
        <v>761805000</v>
      </c>
      <c r="Q230" s="17">
        <v>761805000</v>
      </c>
      <c r="R230" s="18">
        <v>3.3864043809912719E-10</v>
      </c>
      <c r="S230" s="18">
        <v>3.3864043809912719E-10</v>
      </c>
      <c r="T230" s="19" t="s">
        <v>55</v>
      </c>
      <c r="U230" s="19" t="s">
        <v>55</v>
      </c>
      <c r="V230" s="17">
        <v>1385100000</v>
      </c>
      <c r="W230" s="17">
        <v>94905000</v>
      </c>
      <c r="X230" s="18">
        <v>1.8625224095452001E-10</v>
      </c>
      <c r="Y230" s="18">
        <v>2.7182759490659669E-9</v>
      </c>
      <c r="Z230" s="19">
        <v>1.8181818181811349</v>
      </c>
      <c r="AA230" s="19">
        <v>8.0270270270300408</v>
      </c>
    </row>
    <row r="231" spans="1:27" x14ac:dyDescent="0.35">
      <c r="A231" s="15">
        <v>7007163</v>
      </c>
      <c r="B231" s="15">
        <v>191211062.40000001</v>
      </c>
      <c r="C231" s="15">
        <v>0.61670000000000003</v>
      </c>
      <c r="D231" s="15">
        <v>9135978622.5443039</v>
      </c>
      <c r="E231" s="15">
        <v>6.7502347091599996E-2</v>
      </c>
      <c r="F231" s="15">
        <f t="shared" si="3"/>
        <v>3.5302532313946285E-10</v>
      </c>
      <c r="G231" s="17">
        <v>17.155584000000001</v>
      </c>
      <c r="H231" s="17">
        <v>4.0366080000000002</v>
      </c>
      <c r="I231" s="18">
        <v>1.879989515610028E-10</v>
      </c>
      <c r="J231" s="18">
        <v>7.9899554413426175E-10</v>
      </c>
      <c r="K231" s="19">
        <v>1.8778047441634196</v>
      </c>
      <c r="L231" s="19">
        <v>2.2632811069467267</v>
      </c>
      <c r="M231" s="21">
        <v>0.18500999999999998</v>
      </c>
      <c r="N231" s="22">
        <v>1.0590759694176615E-10</v>
      </c>
      <c r="O231" s="23">
        <v>3.3333333333356214</v>
      </c>
      <c r="P231" s="17">
        <v>372081405.60000002</v>
      </c>
      <c r="Q231" s="17">
        <v>191211062.40000001</v>
      </c>
      <c r="R231" s="18">
        <v>1.8141822212992001E-10</v>
      </c>
      <c r="S231" s="18">
        <v>3.5302532313922059E-10</v>
      </c>
      <c r="T231" s="19">
        <v>1.9459198695387174</v>
      </c>
      <c r="U231" s="19" t="s">
        <v>55</v>
      </c>
      <c r="V231" s="17">
        <v>478027656</v>
      </c>
      <c r="W231" s="17">
        <v>32753746.800000001</v>
      </c>
      <c r="X231" s="18">
        <v>1.4121012925568821E-10</v>
      </c>
      <c r="Y231" s="18">
        <v>2.0609045891370709E-9</v>
      </c>
      <c r="Z231" s="19">
        <v>2.4999999999984381</v>
      </c>
      <c r="AA231" s="19">
        <v>5.8378378378414837</v>
      </c>
    </row>
    <row r="232" spans="1:27" x14ac:dyDescent="0.35">
      <c r="A232" s="15">
        <v>7005894</v>
      </c>
      <c r="B232" s="15">
        <v>466401560.75999999</v>
      </c>
      <c r="C232" s="15">
        <v>0.60160000000000002</v>
      </c>
      <c r="D232" s="15">
        <v>2778321792.4799757</v>
      </c>
      <c r="E232" s="15">
        <v>0.21653359291499999</v>
      </c>
      <c r="F232" s="15">
        <f t="shared" si="3"/>
        <v>4.6426429740534988E-10</v>
      </c>
      <c r="G232" s="17">
        <v>9.4608000000000008</v>
      </c>
      <c r="H232" s="17">
        <v>1.3560479999999999</v>
      </c>
      <c r="I232" s="18">
        <v>1.3633895811688889E-10</v>
      </c>
      <c r="J232" s="18">
        <v>9.5120203337364344E-10</v>
      </c>
      <c r="K232" s="19">
        <v>3.4052211034718884</v>
      </c>
      <c r="L232" s="19">
        <v>2.0488373512466422</v>
      </c>
      <c r="M232" s="21">
        <v>0.25534000000009999</v>
      </c>
      <c r="N232" s="22">
        <v>1.9704994298467625E-10</v>
      </c>
      <c r="O232" s="23">
        <v>2.356074253933957</v>
      </c>
      <c r="P232" s="17">
        <v>846137080.79999995</v>
      </c>
      <c r="Q232" s="17">
        <v>466401560.75999999</v>
      </c>
      <c r="R232" s="18">
        <v>2.5590840754830139E-10</v>
      </c>
      <c r="S232" s="18">
        <v>4.6426429740555663E-10</v>
      </c>
      <c r="T232" s="19">
        <v>1.8141814950623398</v>
      </c>
      <c r="U232" s="19" t="s">
        <v>55</v>
      </c>
      <c r="V232" s="17">
        <v>1166003901.9000001</v>
      </c>
      <c r="W232" s="17">
        <v>79892859.944999993</v>
      </c>
      <c r="X232" s="18">
        <v>1.857057189622226E-10</v>
      </c>
      <c r="Y232" s="18">
        <v>2.7102996821513581E-9</v>
      </c>
      <c r="Z232" s="19">
        <v>2.4999999999970033</v>
      </c>
      <c r="AA232" s="19">
        <v>5.8378378378448383</v>
      </c>
    </row>
    <row r="233" spans="1:27" x14ac:dyDescent="0.35">
      <c r="A233" s="15">
        <v>7007024</v>
      </c>
      <c r="B233" s="15">
        <v>1063740988.8</v>
      </c>
      <c r="C233" s="15">
        <v>0.59550000000000003</v>
      </c>
      <c r="D233" s="15">
        <v>1835395224.058814</v>
      </c>
      <c r="E233" s="15">
        <v>0.32445327970499999</v>
      </c>
      <c r="F233" s="15">
        <f t="shared" si="3"/>
        <v>3.0501154239718999E-10</v>
      </c>
      <c r="G233" s="17">
        <v>2.2705920000000002</v>
      </c>
      <c r="H233" s="17">
        <v>1.0722240000000001</v>
      </c>
      <c r="I233" s="18">
        <v>2.4655100000259218E-10</v>
      </c>
      <c r="J233" s="18">
        <v>5.2210800000548943E-10</v>
      </c>
      <c r="K233" s="19">
        <v>1.2371133858463084</v>
      </c>
      <c r="L233" s="19">
        <v>1.7117647283194248</v>
      </c>
      <c r="M233" s="21">
        <v>0.39700000000000002</v>
      </c>
      <c r="N233" s="22">
        <v>2.0334102826452853E-10</v>
      </c>
      <c r="O233" s="23">
        <v>1.5000000000019533</v>
      </c>
      <c r="P233" s="17">
        <v>1063740988.8</v>
      </c>
      <c r="Q233" s="17">
        <v>1063740988.8</v>
      </c>
      <c r="R233" s="18">
        <v>3.0501154239679269E-10</v>
      </c>
      <c r="S233" s="18">
        <v>3.0501154239679269E-10</v>
      </c>
      <c r="T233" s="19" t="s">
        <v>55</v>
      </c>
      <c r="U233" s="19" t="s">
        <v>55</v>
      </c>
      <c r="V233" s="17">
        <v>2659352472</v>
      </c>
      <c r="W233" s="17">
        <v>182214891.59999999</v>
      </c>
      <c r="X233" s="18">
        <v>1.2200461695871711E-10</v>
      </c>
      <c r="Y233" s="18">
        <v>1.780607923181277E-9</v>
      </c>
      <c r="Z233" s="19">
        <v>2.5000000000016986</v>
      </c>
      <c r="AA233" s="19">
        <v>5.8378378378338729</v>
      </c>
    </row>
    <row r="234" spans="1:27" x14ac:dyDescent="0.35">
      <c r="A234" s="15">
        <v>1005539</v>
      </c>
      <c r="B234" s="15">
        <v>85981500</v>
      </c>
      <c r="C234" s="15">
        <v>0.59199999999999997</v>
      </c>
      <c r="D234" s="15">
        <v>599184000</v>
      </c>
      <c r="E234" s="15">
        <v>0.98801036075699999</v>
      </c>
      <c r="F234" s="15">
        <f t="shared" si="3"/>
        <v>1.1490964460459518E-8</v>
      </c>
      <c r="G234" s="17">
        <v>4.2573600000000003</v>
      </c>
      <c r="H234" s="17">
        <v>0</v>
      </c>
      <c r="I234" s="18">
        <v>1.617246849991084E-9</v>
      </c>
      <c r="K234" s="19">
        <v>7.1052631579176371</v>
      </c>
      <c r="L234" s="19" t="s">
        <v>56</v>
      </c>
      <c r="M234" s="21">
        <v>0.157866666667</v>
      </c>
      <c r="N234" s="22">
        <v>3.0642571894632615E-9</v>
      </c>
      <c r="O234" s="23">
        <v>3.7499999999909561</v>
      </c>
      <c r="P234" s="17">
        <v>85981500</v>
      </c>
      <c r="Q234" s="17">
        <v>85981500</v>
      </c>
      <c r="R234" s="18">
        <v>1.1490964460462971E-8</v>
      </c>
      <c r="S234" s="18">
        <v>1.1490964460462971E-8</v>
      </c>
      <c r="T234" s="19" t="s">
        <v>55</v>
      </c>
      <c r="U234" s="19" t="s">
        <v>55</v>
      </c>
      <c r="V234" s="17">
        <v>156330000</v>
      </c>
      <c r="W234" s="17">
        <v>10711500</v>
      </c>
      <c r="X234" s="18">
        <v>6.3200304532546317E-9</v>
      </c>
      <c r="Y234" s="18">
        <v>9.2238282290743264E-8</v>
      </c>
      <c r="Z234" s="19">
        <v>1.8181818181876779</v>
      </c>
      <c r="AA234" s="19">
        <v>8.0270270270011572</v>
      </c>
    </row>
    <row r="235" spans="1:27" x14ac:dyDescent="0.35">
      <c r="A235" s="15">
        <v>2002730</v>
      </c>
      <c r="B235" s="15">
        <v>957825000</v>
      </c>
      <c r="C235" s="15">
        <v>0.59119999999999995</v>
      </c>
      <c r="D235" s="15">
        <v>2163369792.4799757</v>
      </c>
      <c r="E235" s="15">
        <v>0.27327736666000002</v>
      </c>
      <c r="F235" s="15">
        <f t="shared" si="3"/>
        <v>2.853103298201655E-10</v>
      </c>
      <c r="G235" s="17">
        <v>2.7120959999999998</v>
      </c>
      <c r="H235" s="17">
        <v>1.4506559999999999</v>
      </c>
      <c r="I235" s="18">
        <v>2.2758477170966469E-10</v>
      </c>
      <c r="J235" s="18">
        <v>4.254845731963296E-10</v>
      </c>
      <c r="K235" s="19">
        <v>1.253644203329989</v>
      </c>
      <c r="L235" s="19">
        <v>1.4913044805099218</v>
      </c>
      <c r="M235" s="21">
        <v>0.59119999999999995</v>
      </c>
      <c r="N235" s="22">
        <v>2.8531032981981875E-10</v>
      </c>
      <c r="O235" s="19" t="s">
        <v>55</v>
      </c>
      <c r="P235" s="17">
        <v>957825000</v>
      </c>
      <c r="Q235" s="17">
        <v>957825000</v>
      </c>
      <c r="R235" s="18">
        <v>2.8531032981981881E-10</v>
      </c>
      <c r="S235" s="18">
        <v>2.8531032981981881E-10</v>
      </c>
      <c r="T235" s="19" t="s">
        <v>55</v>
      </c>
      <c r="U235" s="19" t="s">
        <v>55</v>
      </c>
      <c r="V235" s="17">
        <v>1741500000</v>
      </c>
      <c r="W235" s="17">
        <v>119325000</v>
      </c>
      <c r="X235" s="18">
        <v>1.5692068140090031E-10</v>
      </c>
      <c r="Y235" s="18">
        <v>2.2901937285536799E-9</v>
      </c>
      <c r="Z235" s="19">
        <v>1.8181818181829734</v>
      </c>
      <c r="AA235" s="19">
        <v>8.0270270270219264</v>
      </c>
    </row>
    <row r="236" spans="1:27" x14ac:dyDescent="0.35">
      <c r="A236" s="15">
        <v>2001818</v>
      </c>
      <c r="B236" s="15">
        <v>1506600000</v>
      </c>
      <c r="C236" s="15">
        <v>0.58679999999999999</v>
      </c>
      <c r="D236" s="15">
        <v>4922769792.4957438</v>
      </c>
      <c r="E236" s="15">
        <v>0.119201186473</v>
      </c>
      <c r="F236" s="15">
        <f t="shared" si="3"/>
        <v>7.9119332585291388E-11</v>
      </c>
      <c r="G236" s="17">
        <v>7.8840000000000003</v>
      </c>
      <c r="H236" s="17">
        <v>2.3336640000000002</v>
      </c>
      <c r="I236" s="18">
        <v>4.9402113198123092E-11</v>
      </c>
      <c r="J236" s="18">
        <v>1.6689903107474009E-10</v>
      </c>
      <c r="K236" s="19">
        <v>1.6015374133490696</v>
      </c>
      <c r="L236" s="19">
        <v>2.1094595419495379</v>
      </c>
      <c r="M236" s="21">
        <v>0.56413333333329985</v>
      </c>
      <c r="N236" s="22">
        <v>7.6063143869337554E-11</v>
      </c>
      <c r="O236" s="23">
        <v>1.0401796265640006</v>
      </c>
      <c r="P236" s="17">
        <v>1506600000</v>
      </c>
      <c r="Q236" s="17">
        <v>1506600000</v>
      </c>
      <c r="R236" s="18">
        <v>7.9119332585434761E-11</v>
      </c>
      <c r="S236" s="18">
        <v>7.9119332585434761E-11</v>
      </c>
      <c r="T236" s="19" t="s">
        <v>55</v>
      </c>
      <c r="U236" s="19" t="s">
        <v>55</v>
      </c>
      <c r="V236" s="17">
        <v>17225460000</v>
      </c>
      <c r="W236" s="17">
        <v>1190400000</v>
      </c>
      <c r="X236" s="18">
        <v>6.9200582436240314E-12</v>
      </c>
      <c r="Y236" s="18">
        <v>1.001354053034409E-10</v>
      </c>
      <c r="Z236" s="19">
        <v>11.433333333313859</v>
      </c>
      <c r="AA236" s="19">
        <v>1.2656250000021561</v>
      </c>
    </row>
    <row r="237" spans="1:27" x14ac:dyDescent="0.35">
      <c r="A237" s="15">
        <v>5009218</v>
      </c>
      <c r="B237" s="15">
        <v>17432415000</v>
      </c>
      <c r="C237" s="15">
        <v>0.58609999999999995</v>
      </c>
      <c r="D237" s="15">
        <v>10797927169.919903</v>
      </c>
      <c r="E237" s="15">
        <v>5.4278936204800003E-2</v>
      </c>
      <c r="F237" s="15">
        <f t="shared" si="3"/>
        <v>3.1136785238763536E-12</v>
      </c>
      <c r="G237" s="17">
        <v>18.196272</v>
      </c>
      <c r="H237" s="17">
        <v>5.1403679999999996</v>
      </c>
      <c r="I237" s="18">
        <v>1.8477012176643359E-12</v>
      </c>
      <c r="J237" s="18">
        <v>6.5406355987258989E-12</v>
      </c>
      <c r="K237" s="19">
        <v>1.6851634312478159</v>
      </c>
      <c r="L237" s="19">
        <v>2.1006136467086263</v>
      </c>
      <c r="M237" s="21">
        <v>0.58610000000000018</v>
      </c>
      <c r="N237" s="22">
        <v>3.1136785238755098E-12</v>
      </c>
      <c r="O237" s="19" t="s">
        <v>55</v>
      </c>
      <c r="P237" s="17">
        <v>17432415000</v>
      </c>
      <c r="Q237" s="17">
        <v>17432415000</v>
      </c>
      <c r="R237" s="18">
        <v>3.113678523875509E-12</v>
      </c>
      <c r="S237" s="18">
        <v>3.113678523875509E-12</v>
      </c>
      <c r="T237" s="19" t="s">
        <v>55</v>
      </c>
      <c r="U237" s="19" t="s">
        <v>55</v>
      </c>
      <c r="V237" s="17">
        <v>31695300000</v>
      </c>
      <c r="W237" s="17">
        <v>2171715000</v>
      </c>
      <c r="X237" s="18">
        <v>1.7125231881315301E-12</v>
      </c>
      <c r="Y237" s="18">
        <v>2.4993581664622321E-11</v>
      </c>
      <c r="Z237" s="19">
        <v>1.8181818181844405</v>
      </c>
      <c r="AA237" s="19">
        <v>8.0270270270154462</v>
      </c>
    </row>
    <row r="238" spans="1:27" x14ac:dyDescent="0.35">
      <c r="A238" s="15">
        <v>2003361</v>
      </c>
      <c r="B238" s="15">
        <v>8219880000</v>
      </c>
      <c r="C238" s="15">
        <v>0.57220000000000004</v>
      </c>
      <c r="D238" s="15">
        <v>1794398448.1207824</v>
      </c>
      <c r="E238" s="15">
        <v>0.31888123877899999</v>
      </c>
      <c r="F238" s="15">
        <f t="shared" si="3"/>
        <v>3.8793904385343821E-11</v>
      </c>
      <c r="G238" s="17">
        <v>4.0366080000000002</v>
      </c>
      <c r="H238" s="17">
        <v>0.66225599999999996</v>
      </c>
      <c r="I238" s="18">
        <v>1.724510327126705E-11</v>
      </c>
      <c r="J238" s="18">
        <v>1.05113010415342E-10</v>
      </c>
      <c r="K238" s="19">
        <v>2.2495605723589089</v>
      </c>
      <c r="L238" s="19">
        <v>2.7095238821893886</v>
      </c>
      <c r="M238" s="21">
        <v>0.57220000000000004</v>
      </c>
      <c r="N238" s="22">
        <v>3.8793904385352629E-11</v>
      </c>
      <c r="O238" s="19" t="s">
        <v>55</v>
      </c>
      <c r="P238" s="17">
        <v>8219880000</v>
      </c>
      <c r="Q238" s="17">
        <v>8219880000</v>
      </c>
      <c r="R238" s="18">
        <v>3.8793904385352623E-11</v>
      </c>
      <c r="S238" s="18">
        <v>3.8793904385352623E-11</v>
      </c>
      <c r="T238" s="19" t="s">
        <v>55</v>
      </c>
      <c r="U238" s="19" t="s">
        <v>55</v>
      </c>
      <c r="V238" s="17">
        <v>11521764000</v>
      </c>
      <c r="W238" s="17">
        <v>804954000</v>
      </c>
      <c r="X238" s="18">
        <v>2.7676425135862211E-11</v>
      </c>
      <c r="Y238" s="18">
        <v>3.9614839950987551E-10</v>
      </c>
      <c r="Z238" s="19">
        <v>1.4016949152523359</v>
      </c>
      <c r="AA238" s="19">
        <v>10.211614576747429</v>
      </c>
    </row>
    <row r="239" spans="1:27" x14ac:dyDescent="0.35">
      <c r="A239" s="15">
        <v>2001817</v>
      </c>
      <c r="B239" s="15">
        <v>1377810000</v>
      </c>
      <c r="C239" s="15">
        <v>0.56530000000000002</v>
      </c>
      <c r="D239" s="15">
        <v>545572775.94118559</v>
      </c>
      <c r="E239" s="15">
        <v>1.0361587398200001</v>
      </c>
      <c r="F239" s="15">
        <f t="shared" si="3"/>
        <v>7.5203311038532165E-10</v>
      </c>
      <c r="G239" s="17">
        <v>0.97761600000000004</v>
      </c>
      <c r="H239" s="17">
        <v>0.220752</v>
      </c>
      <c r="I239" s="18">
        <v>4.1968297535340962E-10</v>
      </c>
      <c r="J239" s="18">
        <v>1.8585960337079569E-9</v>
      </c>
      <c r="K239" s="19">
        <v>1.7919075934679567</v>
      </c>
      <c r="L239" s="19">
        <v>2.4714284624468954</v>
      </c>
      <c r="M239" s="21">
        <v>0.28264999999999996</v>
      </c>
      <c r="N239" s="22">
        <v>3.7601655519311433E-10</v>
      </c>
      <c r="O239" s="23">
        <v>1.9999999999975879</v>
      </c>
      <c r="P239" s="17">
        <v>1377810000</v>
      </c>
      <c r="Q239" s="17">
        <v>1377810000</v>
      </c>
      <c r="R239" s="18">
        <v>7.5203311038622886E-10</v>
      </c>
      <c r="S239" s="18">
        <v>7.5203311038622886E-10</v>
      </c>
      <c r="T239" s="19" t="s">
        <v>55</v>
      </c>
      <c r="U239" s="19" t="s">
        <v>55</v>
      </c>
      <c r="V239" s="17">
        <v>13778100000</v>
      </c>
      <c r="W239" s="17">
        <v>944055000</v>
      </c>
      <c r="X239" s="18">
        <v>7.5203311038622886E-11</v>
      </c>
      <c r="Y239" s="18">
        <v>1.0975618367799011E-9</v>
      </c>
      <c r="Z239" s="19">
        <v>9.9999999999836593</v>
      </c>
      <c r="AA239" s="19">
        <v>1.4594594594618437</v>
      </c>
    </row>
    <row r="240" spans="1:27" x14ac:dyDescent="0.35">
      <c r="A240" s="15">
        <v>2003321</v>
      </c>
      <c r="B240" s="15">
        <v>2888460000</v>
      </c>
      <c r="C240" s="15">
        <v>0.56310000000000004</v>
      </c>
      <c r="D240" s="15">
        <v>2797242863.1576767</v>
      </c>
      <c r="E240" s="15">
        <v>0.20130536658699999</v>
      </c>
      <c r="F240" s="15">
        <f t="shared" si="3"/>
        <v>6.9692973621583822E-11</v>
      </c>
      <c r="G240" s="17">
        <v>7.2217440000000002</v>
      </c>
      <c r="H240" s="17">
        <v>0.72532799999999997</v>
      </c>
      <c r="I240" s="18">
        <v>2.6994611422798392E-11</v>
      </c>
      <c r="J240" s="18">
        <v>2.68772435470471E-10</v>
      </c>
      <c r="K240" s="19">
        <v>2.5817365002980024</v>
      </c>
      <c r="L240" s="19">
        <v>3.8565212747238857</v>
      </c>
      <c r="M240" s="21">
        <v>0.36736666666663004</v>
      </c>
      <c r="N240" s="22">
        <v>4.5467724044413224E-11</v>
      </c>
      <c r="O240" s="23">
        <v>1.5328010162441206</v>
      </c>
      <c r="P240" s="17">
        <v>2888460000</v>
      </c>
      <c r="Q240" s="17">
        <v>2888460000</v>
      </c>
      <c r="R240" s="18">
        <v>6.9692973621481639E-11</v>
      </c>
      <c r="S240" s="18">
        <v>6.9692973621481639E-11</v>
      </c>
      <c r="T240" s="19" t="s">
        <v>55</v>
      </c>
      <c r="U240" s="19" t="s">
        <v>55</v>
      </c>
      <c r="V240" s="17">
        <v>3616407000</v>
      </c>
      <c r="W240" s="17">
        <v>251208000</v>
      </c>
      <c r="X240" s="18">
        <v>5.5664466578763092E-11</v>
      </c>
      <c r="Y240" s="18">
        <v>8.0134934630547144E-10</v>
      </c>
      <c r="Z240" s="19">
        <v>1.252019068986983</v>
      </c>
      <c r="AA240" s="19">
        <v>11.498280309524754</v>
      </c>
    </row>
    <row r="241" spans="1:27" x14ac:dyDescent="0.35">
      <c r="A241" s="15">
        <v>7006985</v>
      </c>
      <c r="B241" s="15">
        <v>969500000</v>
      </c>
      <c r="C241" s="15">
        <v>0.55510000000000004</v>
      </c>
      <c r="D241" s="15">
        <v>476193612.03098398</v>
      </c>
      <c r="E241" s="15">
        <v>1.1657023235399999</v>
      </c>
      <c r="F241" s="15">
        <f t="shared" si="3"/>
        <v>1.2023747535224342E-9</v>
      </c>
      <c r="G241" s="17">
        <v>0.66225599999999996</v>
      </c>
      <c r="H241" s="17">
        <v>0.220752</v>
      </c>
      <c r="I241" s="18">
        <v>8.6456472556731357E-10</v>
      </c>
      <c r="J241" s="18">
        <v>2.5936941767019411E-9</v>
      </c>
      <c r="K241" s="19">
        <v>1.3907284416803158</v>
      </c>
      <c r="L241" s="19">
        <v>2.1571429116494656</v>
      </c>
      <c r="M241" s="21">
        <v>0.55510000000000004</v>
      </c>
      <c r="N241" s="22">
        <v>1.2023747535236834E-9</v>
      </c>
      <c r="O241" s="19" t="s">
        <v>55</v>
      </c>
      <c r="P241" s="17">
        <v>969500000</v>
      </c>
      <c r="Q241" s="17">
        <v>969500000</v>
      </c>
      <c r="R241" s="18">
        <v>1.202374753523683E-9</v>
      </c>
      <c r="S241" s="18">
        <v>1.202374753523683E-9</v>
      </c>
      <c r="T241" s="19" t="s">
        <v>55</v>
      </c>
      <c r="U241" s="19" t="s">
        <v>55</v>
      </c>
      <c r="V241" s="17">
        <v>1417500000</v>
      </c>
      <c r="W241" s="17">
        <v>97125000</v>
      </c>
      <c r="X241" s="18">
        <v>8.2236495487916121E-10</v>
      </c>
      <c r="Y241" s="18">
        <v>1.200208312526343E-8</v>
      </c>
      <c r="Z241" s="19">
        <v>1.4620938628114055</v>
      </c>
      <c r="AA241" s="19">
        <v>9.9819819820125577</v>
      </c>
    </row>
    <row r="242" spans="1:27" x14ac:dyDescent="0.35">
      <c r="A242" s="15">
        <v>4004038</v>
      </c>
      <c r="B242" s="15">
        <v>2316600000</v>
      </c>
      <c r="C242" s="15">
        <v>0.5393</v>
      </c>
      <c r="D242" s="15">
        <v>4676788896.2478724</v>
      </c>
      <c r="E242" s="15">
        <v>0.11531416361999999</v>
      </c>
      <c r="F242" s="15">
        <f t="shared" si="3"/>
        <v>4.97773304066304E-11</v>
      </c>
      <c r="G242" s="17">
        <v>9.4608000000000008</v>
      </c>
      <c r="H242" s="17">
        <v>1.702944</v>
      </c>
      <c r="I242" s="18">
        <v>2.460659417083116E-11</v>
      </c>
      <c r="J242" s="18">
        <v>1.36703300949062E-10</v>
      </c>
      <c r="K242" s="19">
        <v>2.0229264586972553</v>
      </c>
      <c r="L242" s="19">
        <v>2.7462963528260333</v>
      </c>
      <c r="M242" s="21">
        <v>0.44263333333299998</v>
      </c>
      <c r="N242" s="22">
        <v>4.0855007755203894E-11</v>
      </c>
      <c r="O242" s="23">
        <v>1.2183899389981154</v>
      </c>
      <c r="P242" s="17">
        <v>3043656000</v>
      </c>
      <c r="Q242" s="17">
        <v>0</v>
      </c>
      <c r="R242" s="18">
        <v>3.7886726890424091E-11</v>
      </c>
      <c r="T242" s="19">
        <v>1.3138461538407868</v>
      </c>
      <c r="U242" s="19" t="s">
        <v>56</v>
      </c>
      <c r="V242" s="17">
        <v>4212000000</v>
      </c>
      <c r="W242" s="17">
        <v>288600000</v>
      </c>
      <c r="X242" s="18">
        <v>2.7377531723741841E-11</v>
      </c>
      <c r="Y242" s="18">
        <v>3.9956397650866472E-10</v>
      </c>
      <c r="Z242" s="19">
        <v>1.8181818181743907</v>
      </c>
      <c r="AA242" s="19">
        <v>8.0270270270598179</v>
      </c>
    </row>
    <row r="243" spans="1:27" x14ac:dyDescent="0.35">
      <c r="A243" s="15">
        <v>4001218</v>
      </c>
      <c r="B243" s="15">
        <v>7564590000</v>
      </c>
      <c r="C243" s="15">
        <v>0.503</v>
      </c>
      <c r="D243" s="15">
        <v>15067901377.455694</v>
      </c>
      <c r="E243" s="15">
        <v>3.3382220084900001E-2</v>
      </c>
      <c r="F243" s="15">
        <f t="shared" si="3"/>
        <v>4.4129582812683836E-12</v>
      </c>
      <c r="G243" s="17">
        <v>19.646927999999999</v>
      </c>
      <c r="H243" s="17">
        <v>7.3478880000000002</v>
      </c>
      <c r="I243" s="18">
        <v>3.3844487120330281E-12</v>
      </c>
      <c r="J243" s="18">
        <v>9.0494057836762949E-12</v>
      </c>
      <c r="K243" s="19">
        <v>1.303892792223508</v>
      </c>
      <c r="L243" s="19">
        <v>2.0506438554121065</v>
      </c>
      <c r="M243" s="21">
        <v>0.26055</v>
      </c>
      <c r="N243" s="22">
        <v>2.2858772965903547E-12</v>
      </c>
      <c r="O243" s="23">
        <v>1.9305315678364765</v>
      </c>
      <c r="P243" s="17">
        <v>7564590000</v>
      </c>
      <c r="Q243" s="17">
        <v>7564590000</v>
      </c>
      <c r="R243" s="18">
        <v>4.4129582812701922E-12</v>
      </c>
      <c r="S243" s="18">
        <v>4.4129582812701922E-12</v>
      </c>
      <c r="T243" s="19" t="s">
        <v>55</v>
      </c>
      <c r="U243" s="19" t="s">
        <v>55</v>
      </c>
      <c r="V243" s="17">
        <v>12268179000</v>
      </c>
      <c r="W243" s="17">
        <v>855525000</v>
      </c>
      <c r="X243" s="18">
        <v>2.7210411655155739E-12</v>
      </c>
      <c r="Y243" s="18">
        <v>3.9019572876203132E-11</v>
      </c>
      <c r="Z243" s="19">
        <v>1.6217903415782566</v>
      </c>
      <c r="AA243" s="19">
        <v>8.8420443587274828</v>
      </c>
    </row>
    <row r="244" spans="1:27" x14ac:dyDescent="0.35">
      <c r="A244" s="15">
        <v>2005940</v>
      </c>
      <c r="B244" s="15">
        <v>1857449070</v>
      </c>
      <c r="C244" s="15">
        <v>0.48630000000000001</v>
      </c>
      <c r="D244" s="15">
        <v>611798387.96901596</v>
      </c>
      <c r="E244" s="15">
        <v>0.79486969819300002</v>
      </c>
      <c r="F244" s="15">
        <f t="shared" si="3"/>
        <v>4.2793620079876541E-10</v>
      </c>
      <c r="G244" s="17">
        <v>0.819936</v>
      </c>
      <c r="H244" s="17">
        <v>0.31535999999999997</v>
      </c>
      <c r="I244" s="18">
        <v>3.1930623585539108E-10</v>
      </c>
      <c r="J244" s="18">
        <v>8.3019621322401694E-10</v>
      </c>
      <c r="K244" s="19">
        <v>1.3402062119225437</v>
      </c>
      <c r="L244" s="19">
        <v>1.9399999618493526</v>
      </c>
      <c r="M244" s="21">
        <v>0.48630000000000001</v>
      </c>
      <c r="N244" s="22">
        <v>4.2793620079885728E-10</v>
      </c>
      <c r="O244" s="19" t="s">
        <v>55</v>
      </c>
      <c r="P244" s="17">
        <v>1857449070</v>
      </c>
      <c r="Q244" s="17">
        <v>1857449070</v>
      </c>
      <c r="R244" s="18">
        <v>4.2793620079885717E-10</v>
      </c>
      <c r="S244" s="18">
        <v>4.2793620079885717E-10</v>
      </c>
      <c r="T244" s="19" t="s">
        <v>55</v>
      </c>
      <c r="U244" s="19" t="s">
        <v>55</v>
      </c>
      <c r="V244" s="17">
        <v>18574490700</v>
      </c>
      <c r="W244" s="17">
        <v>1272696585</v>
      </c>
      <c r="X244" s="18">
        <v>4.2793620079885721E-11</v>
      </c>
      <c r="Y244" s="18">
        <v>6.2455553630103478E-10</v>
      </c>
      <c r="Z244" s="19">
        <v>10.000000000003338</v>
      </c>
      <c r="AA244" s="19">
        <v>1.4594594594589723</v>
      </c>
    </row>
    <row r="245" spans="1:27" x14ac:dyDescent="0.35">
      <c r="A245" s="15">
        <v>4006171</v>
      </c>
      <c r="B245" s="15">
        <v>22417560000</v>
      </c>
      <c r="C245" s="15">
        <v>0.47199999999999998</v>
      </c>
      <c r="D245" s="15">
        <v>6846465311.28792</v>
      </c>
      <c r="E245" s="15">
        <v>6.8940683774700001E-2</v>
      </c>
      <c r="F245" s="15">
        <f t="shared" si="3"/>
        <v>3.0752982828951948E-12</v>
      </c>
      <c r="G245" s="17">
        <v>15.29496</v>
      </c>
      <c r="H245" s="17">
        <v>2.8067039999999999</v>
      </c>
      <c r="I245" s="18">
        <v>1.376592224870632E-12</v>
      </c>
      <c r="J245" s="18">
        <v>7.5016542591264809E-12</v>
      </c>
      <c r="K245" s="19">
        <v>2.233993645568503</v>
      </c>
      <c r="L245" s="19">
        <v>2.4393257398278894</v>
      </c>
      <c r="M245" s="21">
        <v>0.18743333333330001</v>
      </c>
      <c r="N245" s="22">
        <v>1.2212148477908411E-12</v>
      </c>
      <c r="O245" s="23">
        <v>2.5182287035392359</v>
      </c>
      <c r="P245" s="17">
        <v>24025993200</v>
      </c>
      <c r="Q245" s="17">
        <v>0</v>
      </c>
      <c r="R245" s="18">
        <v>2.8694207644538411E-12</v>
      </c>
      <c r="T245" s="19">
        <v>1.0717488076327297</v>
      </c>
      <c r="U245" s="19" t="s">
        <v>56</v>
      </c>
      <c r="V245" s="17">
        <v>40759200000</v>
      </c>
      <c r="W245" s="17">
        <v>2792760000</v>
      </c>
      <c r="X245" s="18">
        <v>1.691414055592524E-12</v>
      </c>
      <c r="Y245" s="18">
        <v>2.4685502432971961E-11</v>
      </c>
      <c r="Z245" s="19">
        <v>1.8181818181844798</v>
      </c>
      <c r="AA245" s="19">
        <v>8.0270270270152739</v>
      </c>
    </row>
    <row r="246" spans="1:27" x14ac:dyDescent="0.35">
      <c r="A246" s="15">
        <v>2003673</v>
      </c>
      <c r="B246" s="15">
        <v>17820000</v>
      </c>
      <c r="C246" s="15">
        <v>0.46500000000000002</v>
      </c>
      <c r="D246" s="15">
        <v>6789700896.2478724</v>
      </c>
      <c r="E246" s="15">
        <v>6.8486080183099998E-2</v>
      </c>
      <c r="F246" s="15">
        <f t="shared" si="3"/>
        <v>3.8432143761560041E-9</v>
      </c>
      <c r="G246" s="17">
        <v>8.8616159999999997</v>
      </c>
      <c r="H246" s="17">
        <v>3.5004960000000001</v>
      </c>
      <c r="I246" s="18">
        <v>2.944640807531729E-9</v>
      </c>
      <c r="J246" s="18">
        <v>7.4544510533010453E-9</v>
      </c>
      <c r="K246" s="19">
        <v>1.305155578340802</v>
      </c>
      <c r="L246" s="19">
        <v>1.9396396671343796</v>
      </c>
      <c r="M246" s="21">
        <v>0.46500000000000002</v>
      </c>
      <c r="N246" s="22">
        <v>3.843214376158503E-9</v>
      </c>
      <c r="O246" s="19" t="s">
        <v>55</v>
      </c>
      <c r="P246" s="17">
        <v>17820000</v>
      </c>
      <c r="Q246" s="17">
        <v>17820000</v>
      </c>
      <c r="R246" s="18">
        <v>3.843214376158503E-9</v>
      </c>
      <c r="S246" s="18">
        <v>3.843214376158503E-9</v>
      </c>
      <c r="T246" s="19" t="s">
        <v>55</v>
      </c>
      <c r="U246" s="19" t="s">
        <v>55</v>
      </c>
      <c r="V246" s="17">
        <v>32400000</v>
      </c>
      <c r="W246" s="17">
        <v>2220000</v>
      </c>
      <c r="X246" s="18">
        <v>2.1137679068871761E-9</v>
      </c>
      <c r="Y246" s="18">
        <v>3.0849585668083107E-8</v>
      </c>
      <c r="Z246" s="19">
        <v>1.8181818181825269</v>
      </c>
      <c r="AA246" s="19">
        <v>8.0270270270238964</v>
      </c>
    </row>
    <row r="247" spans="1:27" x14ac:dyDescent="0.35">
      <c r="A247" s="15">
        <v>2004659</v>
      </c>
      <c r="B247" s="15">
        <v>1982952900</v>
      </c>
      <c r="C247" s="15">
        <v>0.46200000000000002</v>
      </c>
      <c r="D247" s="15">
        <v>15796383169.919903</v>
      </c>
      <c r="E247" s="15">
        <v>2.9247201402399999E-2</v>
      </c>
      <c r="F247" s="15">
        <f t="shared" si="3"/>
        <v>1.4749317244196771E-11</v>
      </c>
      <c r="G247" s="17">
        <v>27.530927999999999</v>
      </c>
      <c r="H247" s="17">
        <v>9.1139039999999998</v>
      </c>
      <c r="I247" s="18">
        <v>8.4626957247490592E-12</v>
      </c>
      <c r="J247" s="18">
        <v>2.556378327925927E-11</v>
      </c>
      <c r="K247" s="19">
        <v>1.7428627619288952</v>
      </c>
      <c r="L247" s="19">
        <v>1.7332180775562296</v>
      </c>
      <c r="M247" s="21">
        <v>0.18480000000000002</v>
      </c>
      <c r="N247" s="22">
        <v>5.8997268976770613E-12</v>
      </c>
      <c r="O247" s="23">
        <v>2.5000000000006981</v>
      </c>
      <c r="P247" s="17">
        <v>1982952900</v>
      </c>
      <c r="Q247" s="17">
        <v>1982952900</v>
      </c>
      <c r="R247" s="18">
        <v>1.4749317244192648E-11</v>
      </c>
      <c r="S247" s="18">
        <v>1.4749317244192648E-11</v>
      </c>
      <c r="T247" s="19" t="s">
        <v>55</v>
      </c>
      <c r="U247" s="19" t="s">
        <v>55</v>
      </c>
      <c r="V247" s="17">
        <v>8560312470</v>
      </c>
      <c r="W247" s="17">
        <v>594552900</v>
      </c>
      <c r="X247" s="18">
        <v>3.416604417758108E-12</v>
      </c>
      <c r="Y247" s="18">
        <v>4.919192455775058E-11</v>
      </c>
      <c r="Z247" s="19">
        <v>4.3169519911462677</v>
      </c>
      <c r="AA247" s="19">
        <v>3.3352001142354397</v>
      </c>
    </row>
    <row r="248" spans="1:27" x14ac:dyDescent="0.35">
      <c r="A248" s="15">
        <v>7003590</v>
      </c>
      <c r="B248" s="15">
        <v>9591615000</v>
      </c>
      <c r="C248" s="15">
        <v>0.46</v>
      </c>
      <c r="D248" s="15">
        <v>85103052679.805771</v>
      </c>
      <c r="E248" s="15">
        <v>5.4052115113999996E-3</v>
      </c>
      <c r="F248" s="15">
        <f t="shared" si="3"/>
        <v>5.6353507844090901E-13</v>
      </c>
      <c r="G248" s="17">
        <v>133.20806400000001</v>
      </c>
      <c r="H248" s="17">
        <v>50.142240000000001</v>
      </c>
      <c r="I248" s="18">
        <v>3.6002741896660081E-13</v>
      </c>
      <c r="J248" s="18">
        <v>9.5645019982070552E-13</v>
      </c>
      <c r="K248" s="19">
        <v>1.5652560020526611</v>
      </c>
      <c r="L248" s="19">
        <v>1.6972327658230104</v>
      </c>
      <c r="M248" s="21">
        <v>0.46</v>
      </c>
      <c r="N248" s="22">
        <v>5.6353507844070474E-13</v>
      </c>
      <c r="O248" s="19" t="s">
        <v>55</v>
      </c>
      <c r="P248" s="17">
        <v>10315107000</v>
      </c>
      <c r="Q248" s="17">
        <v>5368275000</v>
      </c>
      <c r="R248" s="18">
        <v>5.2400925277828337E-13</v>
      </c>
      <c r="S248" s="18">
        <v>1.006880517745093E-12</v>
      </c>
      <c r="T248" s="19">
        <v>1.0754296330706981</v>
      </c>
      <c r="U248" s="19">
        <v>1.7867219917003083</v>
      </c>
      <c r="V248" s="17">
        <v>17439300000</v>
      </c>
      <c r="W248" s="17">
        <v>1194915000</v>
      </c>
      <c r="X248" s="18">
        <v>3.0994429314238762E-13</v>
      </c>
      <c r="Y248" s="18">
        <v>4.5235113053213324E-12</v>
      </c>
      <c r="Z248" s="19">
        <v>1.8181818181827707</v>
      </c>
      <c r="AA248" s="19">
        <v>8.0270270270228217</v>
      </c>
    </row>
    <row r="249" spans="1:27" x14ac:dyDescent="0.35">
      <c r="A249" s="15">
        <v>2005689</v>
      </c>
      <c r="B249" s="15">
        <v>11759296905</v>
      </c>
      <c r="C249" s="15">
        <v>0.45979999999999999</v>
      </c>
      <c r="D249" s="15">
        <v>30369168000</v>
      </c>
      <c r="E249" s="15">
        <v>1.5140355507899999E-2</v>
      </c>
      <c r="F249" s="15">
        <f t="shared" si="3"/>
        <v>1.2875221733250386E-12</v>
      </c>
      <c r="G249" s="17">
        <v>35.004959999999997</v>
      </c>
      <c r="H249" s="17">
        <v>20.624544</v>
      </c>
      <c r="I249" s="18">
        <v>1.1170124801029999E-12</v>
      </c>
      <c r="J249" s="18">
        <v>1.895846869899587E-12</v>
      </c>
      <c r="K249" s="19">
        <v>1.1526479750801688</v>
      </c>
      <c r="L249" s="19">
        <v>1.4724770642172618</v>
      </c>
      <c r="M249" s="21">
        <v>0.40746666666700004</v>
      </c>
      <c r="N249" s="22">
        <v>1.1409794872239793E-12</v>
      </c>
      <c r="O249" s="23">
        <v>1.1284358638713128</v>
      </c>
      <c r="P249" s="17">
        <v>11759296905</v>
      </c>
      <c r="Q249" s="17">
        <v>11759296905</v>
      </c>
      <c r="R249" s="18">
        <v>1.287522173327446E-12</v>
      </c>
      <c r="S249" s="18">
        <v>1.287522173327446E-12</v>
      </c>
      <c r="T249" s="19" t="s">
        <v>55</v>
      </c>
      <c r="U249" s="19" t="s">
        <v>55</v>
      </c>
      <c r="V249" s="17">
        <v>113080864050</v>
      </c>
      <c r="W249" s="17">
        <v>7749196027.5</v>
      </c>
      <c r="X249" s="18">
        <v>1.3388963406959659E-13</v>
      </c>
      <c r="Y249" s="18">
        <v>1.9537969428310868E-12</v>
      </c>
      <c r="Z249" s="19">
        <v>9.6162946614727378</v>
      </c>
      <c r="AA249" s="19">
        <v>1.5174860544559463</v>
      </c>
    </row>
    <row r="250" spans="1:27" x14ac:dyDescent="0.35">
      <c r="A250" s="15">
        <v>2005981</v>
      </c>
      <c r="B250" s="15">
        <v>1350061830</v>
      </c>
      <c r="C250" s="15">
        <v>0.45800000000000002</v>
      </c>
      <c r="D250" s="15">
        <v>8691320830.0800972</v>
      </c>
      <c r="E250" s="15">
        <v>5.2696248240500003E-2</v>
      </c>
      <c r="F250" s="15">
        <f t="shared" si="3"/>
        <v>3.903247026878762E-11</v>
      </c>
      <c r="G250" s="17">
        <v>11.542176</v>
      </c>
      <c r="H250" s="17">
        <v>5.1719039999999996</v>
      </c>
      <c r="I250" s="18">
        <v>2.9391660800943978E-11</v>
      </c>
      <c r="J250" s="18">
        <v>6.5593584470399369E-11</v>
      </c>
      <c r="K250" s="19">
        <v>1.3280117286719091</v>
      </c>
      <c r="L250" s="19">
        <v>1.6804876560126552</v>
      </c>
      <c r="M250" s="21">
        <v>0.45800000000000002</v>
      </c>
      <c r="N250" s="22">
        <v>3.9032470268810684E-11</v>
      </c>
      <c r="O250" s="19" t="s">
        <v>55</v>
      </c>
      <c r="P250" s="17">
        <v>1350061830</v>
      </c>
      <c r="Q250" s="17">
        <v>1350061830</v>
      </c>
      <c r="R250" s="18">
        <v>3.9032470268810678E-11</v>
      </c>
      <c r="S250" s="18">
        <v>3.9032470268810678E-11</v>
      </c>
      <c r="T250" s="19" t="s">
        <v>55</v>
      </c>
      <c r="U250" s="19" t="s">
        <v>55</v>
      </c>
      <c r="V250" s="17">
        <v>13500618300</v>
      </c>
      <c r="W250" s="17">
        <v>925042365</v>
      </c>
      <c r="X250" s="18">
        <v>3.9032470268810687E-12</v>
      </c>
      <c r="Y250" s="18">
        <v>5.6966307959885863E-11</v>
      </c>
      <c r="Z250" s="19">
        <v>9.9999999999972626</v>
      </c>
      <c r="AA250" s="19">
        <v>1.4594594594598589</v>
      </c>
    </row>
    <row r="251" spans="1:27" x14ac:dyDescent="0.35">
      <c r="A251" s="15">
        <v>7005895</v>
      </c>
      <c r="B251" s="15">
        <v>5747436</v>
      </c>
      <c r="C251" s="15">
        <v>0.45300000000000001</v>
      </c>
      <c r="D251" s="15">
        <v>365817581.95510077</v>
      </c>
      <c r="E251" s="15">
        <v>1.2383221100999999</v>
      </c>
      <c r="F251" s="15">
        <f t="shared" si="3"/>
        <v>2.1545644181161824E-7</v>
      </c>
      <c r="G251" s="17">
        <v>3.0905279999999999</v>
      </c>
      <c r="H251" s="17">
        <v>9.4607999999999998E-2</v>
      </c>
      <c r="I251" s="18">
        <v>2.5503006140202699E-8</v>
      </c>
      <c r="J251" s="18">
        <v>8.3309820057995483E-7</v>
      </c>
      <c r="K251" s="19">
        <v>8.4482762787856789</v>
      </c>
      <c r="L251" s="19">
        <v>3.8666664759408222</v>
      </c>
      <c r="M251" s="21">
        <v>0.14688666666629999</v>
      </c>
      <c r="N251" s="22">
        <v>6.9862425054321401E-8</v>
      </c>
      <c r="O251" s="23">
        <v>3.0840103481104539</v>
      </c>
      <c r="P251" s="17">
        <v>49128314.399999999</v>
      </c>
      <c r="Q251" s="17">
        <v>5747436</v>
      </c>
      <c r="R251" s="18">
        <v>2.5205874152779651E-8</v>
      </c>
      <c r="S251" s="18">
        <v>2.1545644181241731E-7</v>
      </c>
      <c r="T251" s="19">
        <v>8.5478662833139598</v>
      </c>
      <c r="U251" s="19" t="s">
        <v>55</v>
      </c>
      <c r="V251" s="17">
        <v>14368590</v>
      </c>
      <c r="W251" s="17">
        <v>984514.5</v>
      </c>
      <c r="X251" s="18">
        <v>8.6182576724966906E-8</v>
      </c>
      <c r="Y251" s="18">
        <v>1.257799768418436E-6</v>
      </c>
      <c r="Z251" s="19">
        <v>2.4999999999951581</v>
      </c>
      <c r="AA251" s="19">
        <v>5.8378378378491442</v>
      </c>
    </row>
    <row r="252" spans="1:27" x14ac:dyDescent="0.35">
      <c r="A252" s="15">
        <v>4003180</v>
      </c>
      <c r="B252" s="15">
        <v>3653100000</v>
      </c>
      <c r="C252" s="15">
        <v>0.44900000000000001</v>
      </c>
      <c r="D252" s="15">
        <v>2674252896.2415648</v>
      </c>
      <c r="E252" s="15">
        <v>0.167897359532</v>
      </c>
      <c r="F252" s="15">
        <f t="shared" si="3"/>
        <v>4.5960241858147876E-11</v>
      </c>
      <c r="G252" s="17">
        <v>3.7843200000000001</v>
      </c>
      <c r="H252" s="17">
        <v>1.009152</v>
      </c>
      <c r="I252" s="18">
        <v>3.2478572081953911E-11</v>
      </c>
      <c r="J252" s="18">
        <v>1.2179464530732721E-10</v>
      </c>
      <c r="K252" s="19">
        <v>1.4150942886937115</v>
      </c>
      <c r="L252" s="19">
        <v>2.6500000953729144</v>
      </c>
      <c r="M252" s="21">
        <v>0.299333333333</v>
      </c>
      <c r="N252" s="22">
        <v>3.064016123874735E-11</v>
      </c>
      <c r="O252" s="23">
        <v>1.5000000000008764</v>
      </c>
      <c r="P252" s="17">
        <v>4347322650</v>
      </c>
      <c r="Q252" s="17">
        <v>0</v>
      </c>
      <c r="R252" s="18">
        <v>3.8620864621605408E-11</v>
      </c>
      <c r="T252" s="19">
        <v>1.1900365853639843</v>
      </c>
      <c r="U252" s="19" t="s">
        <v>56</v>
      </c>
      <c r="V252" s="17">
        <v>6642000000</v>
      </c>
      <c r="W252" s="17">
        <v>455100000</v>
      </c>
      <c r="X252" s="18">
        <v>2.527813302199471E-11</v>
      </c>
      <c r="Y252" s="18">
        <v>3.6892410356424719E-10</v>
      </c>
      <c r="Z252" s="19">
        <v>1.818181818178962</v>
      </c>
      <c r="AA252" s="19">
        <v>8.0270270270396384</v>
      </c>
    </row>
    <row r="253" spans="1:27" x14ac:dyDescent="0.35">
      <c r="A253" s="15">
        <v>2006049</v>
      </c>
      <c r="B253" s="15">
        <v>1203623145</v>
      </c>
      <c r="C253" s="15">
        <v>0.44700000000000001</v>
      </c>
      <c r="D253" s="15">
        <v>1523188775.941186</v>
      </c>
      <c r="E253" s="15">
        <v>0.29346329690700002</v>
      </c>
      <c r="F253" s="15">
        <f t="shared" si="3"/>
        <v>2.4381659502484894E-10</v>
      </c>
      <c r="G253" s="17">
        <v>2.1444480000000001</v>
      </c>
      <c r="H253" s="17">
        <v>0.94608000000000003</v>
      </c>
      <c r="I253" s="18">
        <v>1.7318149049569601E-10</v>
      </c>
      <c r="J253" s="18">
        <v>3.9254471179024432E-10</v>
      </c>
      <c r="K253" s="19">
        <v>1.40786751706043</v>
      </c>
      <c r="L253" s="19">
        <v>1.6099999745710267</v>
      </c>
      <c r="M253" s="21">
        <v>0.44700000000000001</v>
      </c>
      <c r="N253" s="22">
        <v>2.4381659502515541E-10</v>
      </c>
      <c r="O253" s="19" t="s">
        <v>55</v>
      </c>
      <c r="P253" s="17">
        <v>1203623145</v>
      </c>
      <c r="Q253" s="17">
        <v>1203623145</v>
      </c>
      <c r="R253" s="18">
        <v>2.4381659502515541E-10</v>
      </c>
      <c r="S253" s="18">
        <v>2.4381659502515541E-10</v>
      </c>
      <c r="T253" s="19" t="s">
        <v>55</v>
      </c>
      <c r="U253" s="19" t="s">
        <v>55</v>
      </c>
      <c r="V253" s="17">
        <v>12036231450</v>
      </c>
      <c r="W253" s="17">
        <v>824704747.5</v>
      </c>
      <c r="X253" s="18">
        <v>2.4381659502515539E-11</v>
      </c>
      <c r="Y253" s="18">
        <v>3.5584043598265919E-10</v>
      </c>
      <c r="Z253" s="19">
        <v>9.9999999999936264</v>
      </c>
      <c r="AA253" s="19">
        <v>1.4594594594603896</v>
      </c>
    </row>
    <row r="254" spans="1:27" x14ac:dyDescent="0.35">
      <c r="A254" s="15">
        <v>7002885</v>
      </c>
      <c r="B254" s="15">
        <v>271556582.39999998</v>
      </c>
      <c r="C254" s="15">
        <v>0.44040000000000001</v>
      </c>
      <c r="D254" s="15">
        <v>15525174339.839808</v>
      </c>
      <c r="E254" s="15">
        <v>2.8366831209699999E-2</v>
      </c>
      <c r="F254" s="15">
        <f t="shared" si="3"/>
        <v>1.0446011272860975E-10</v>
      </c>
      <c r="G254" s="17">
        <v>24.030432000000001</v>
      </c>
      <c r="H254" s="17">
        <v>6.8748480000000001</v>
      </c>
      <c r="I254" s="18">
        <v>6.7487819681027368E-11</v>
      </c>
      <c r="J254" s="18">
        <v>2.3589779172909571E-10</v>
      </c>
      <c r="K254" s="19">
        <v>1.5478365314321532</v>
      </c>
      <c r="L254" s="19">
        <v>2.2582571047102293</v>
      </c>
      <c r="M254" s="21">
        <v>0.29360000000000003</v>
      </c>
      <c r="N254" s="22">
        <v>6.9640075152501166E-11</v>
      </c>
      <c r="O254" s="23">
        <v>1.499999999997961</v>
      </c>
      <c r="P254" s="17">
        <v>663331842</v>
      </c>
      <c r="Q254" s="17">
        <v>271556582.39999998</v>
      </c>
      <c r="R254" s="18">
        <v>4.2764163294513691E-11</v>
      </c>
      <c r="S254" s="18">
        <v>1.044601127287517E-10</v>
      </c>
      <c r="T254" s="19">
        <v>2.4427021291072806</v>
      </c>
      <c r="U254" s="19" t="s">
        <v>55</v>
      </c>
      <c r="V254" s="17">
        <v>678891456</v>
      </c>
      <c r="W254" s="17">
        <v>46516636.799999997</v>
      </c>
      <c r="X254" s="18">
        <v>4.1784045091500689E-11</v>
      </c>
      <c r="Y254" s="18">
        <v>6.0982119863271278E-10</v>
      </c>
      <c r="Z254" s="19">
        <v>2.5000000000059419</v>
      </c>
      <c r="AA254" s="19">
        <v>5.8378378378239626</v>
      </c>
    </row>
    <row r="255" spans="1:27" x14ac:dyDescent="0.35">
      <c r="A255" s="15">
        <v>4003141</v>
      </c>
      <c r="B255" s="15">
        <v>1539000000</v>
      </c>
      <c r="C255" s="15">
        <v>0.44</v>
      </c>
      <c r="D255" s="15">
        <v>1447502327.8204031</v>
      </c>
      <c r="E255" s="15">
        <v>0.303971877311</v>
      </c>
      <c r="F255" s="15">
        <f t="shared" si="3"/>
        <v>1.9751259084535414E-10</v>
      </c>
      <c r="G255" s="17">
        <v>2.4913439999999998</v>
      </c>
      <c r="H255" s="17">
        <v>0.409968</v>
      </c>
      <c r="I255" s="18">
        <v>1.1475730971826531E-10</v>
      </c>
      <c r="J255" s="18">
        <v>6.9737134367253552E-10</v>
      </c>
      <c r="K255" s="19">
        <v>1.7211329834230418</v>
      </c>
      <c r="L255" s="19">
        <v>3.5307690547171484</v>
      </c>
      <c r="M255" s="21">
        <v>0.14666666666699998</v>
      </c>
      <c r="N255" s="22">
        <v>6.5837530281992616E-11</v>
      </c>
      <c r="O255" s="23">
        <v>2.9999999999905267</v>
      </c>
      <c r="P255" s="17">
        <v>1539000000</v>
      </c>
      <c r="Q255" s="17">
        <v>1539000000</v>
      </c>
      <c r="R255" s="18">
        <v>1.9751259084552901E-10</v>
      </c>
      <c r="S255" s="18">
        <v>1.9751259084552901E-10</v>
      </c>
      <c r="T255" s="19" t="s">
        <v>55</v>
      </c>
      <c r="U255" s="19" t="s">
        <v>55</v>
      </c>
      <c r="V255" s="17">
        <v>22007700000</v>
      </c>
      <c r="W255" s="17">
        <v>1539000000</v>
      </c>
      <c r="X255" s="18">
        <v>1.381206928989713E-11</v>
      </c>
      <c r="Y255" s="18">
        <v>1.9751259084552901E-10</v>
      </c>
      <c r="Z255" s="19">
        <v>14.299999999961702</v>
      </c>
      <c r="AA255" s="19" t="s">
        <v>55</v>
      </c>
    </row>
    <row r="256" spans="1:27" x14ac:dyDescent="0.35">
      <c r="A256" s="15">
        <v>4003166</v>
      </c>
      <c r="B256" s="15">
        <v>833085000</v>
      </c>
      <c r="C256" s="15">
        <v>0.43</v>
      </c>
      <c r="D256" s="15">
        <v>13664549377.455694</v>
      </c>
      <c r="E256" s="15">
        <v>3.1468289814899998E-2</v>
      </c>
      <c r="F256" s="15">
        <f t="shared" si="3"/>
        <v>3.7773204192729429E-11</v>
      </c>
      <c r="G256" s="17">
        <v>23.683536</v>
      </c>
      <c r="H256" s="17">
        <v>7.2532800000000002</v>
      </c>
      <c r="I256" s="18">
        <v>2.1793781715556461E-11</v>
      </c>
      <c r="J256" s="18">
        <v>7.1161435079925665E-11</v>
      </c>
      <c r="K256" s="19">
        <v>1.7332101736954346</v>
      </c>
      <c r="L256" s="19">
        <v>1.8839131230937045</v>
      </c>
      <c r="M256" s="21">
        <v>0.20999999999970001</v>
      </c>
      <c r="N256" s="22">
        <v>1.8447378791780876E-11</v>
      </c>
      <c r="O256" s="23">
        <v>2.0476190476209588</v>
      </c>
      <c r="P256" s="17">
        <v>3702105000</v>
      </c>
      <c r="Q256" s="17">
        <v>0</v>
      </c>
      <c r="R256" s="18">
        <v>8.5001073213524674E-12</v>
      </c>
      <c r="T256" s="19">
        <v>4.4438502673740166</v>
      </c>
      <c r="U256" s="19" t="s">
        <v>56</v>
      </c>
      <c r="V256" s="17">
        <v>1514700000</v>
      </c>
      <c r="W256" s="17">
        <v>103785000</v>
      </c>
      <c r="X256" s="18">
        <v>2.0775262306011471E-11</v>
      </c>
      <c r="Y256" s="18">
        <v>3.0320653095259978E-10</v>
      </c>
      <c r="Z256" s="19">
        <v>1.8181818181795015</v>
      </c>
      <c r="AA256" s="19">
        <v>8.0270270270372528</v>
      </c>
    </row>
    <row r="257" spans="1:27" x14ac:dyDescent="0.35">
      <c r="A257" s="15">
        <v>2005979</v>
      </c>
      <c r="B257" s="15">
        <v>12618423</v>
      </c>
      <c r="C257" s="15">
        <v>0.42699999999999999</v>
      </c>
      <c r="D257" s="15">
        <v>1365508775.941186</v>
      </c>
      <c r="E257" s="15">
        <v>0.31270395879099999</v>
      </c>
      <c r="F257" s="15">
        <f t="shared" si="3"/>
        <v>2.4781540355003157E-8</v>
      </c>
      <c r="G257" s="17">
        <v>1.73448</v>
      </c>
      <c r="H257" s="17">
        <v>0.85147200000000001</v>
      </c>
      <c r="I257" s="18">
        <v>1.9509830517529772E-8</v>
      </c>
      <c r="J257" s="18">
        <v>3.9742247350523623E-8</v>
      </c>
      <c r="K257" s="19">
        <v>1.2702078745755145</v>
      </c>
      <c r="L257" s="19">
        <v>1.6037036754458689</v>
      </c>
      <c r="M257" s="21">
        <v>0.42699999999999999</v>
      </c>
      <c r="N257" s="22">
        <v>2.4781540354964766E-8</v>
      </c>
      <c r="O257" s="19" t="s">
        <v>55</v>
      </c>
      <c r="P257" s="17">
        <v>12618423</v>
      </c>
      <c r="Q257" s="17">
        <v>12618423</v>
      </c>
      <c r="R257" s="18">
        <v>2.4781540354964769E-8</v>
      </c>
      <c r="S257" s="18">
        <v>2.4781540354964769E-8</v>
      </c>
      <c r="T257" s="19" t="s">
        <v>55</v>
      </c>
      <c r="U257" s="19" t="s">
        <v>55</v>
      </c>
      <c r="V257" s="17">
        <v>126184230</v>
      </c>
      <c r="W257" s="17">
        <v>8645956.5</v>
      </c>
      <c r="X257" s="18">
        <v>2.4781540354964772E-9</v>
      </c>
      <c r="Y257" s="18">
        <v>3.616765349102966E-8</v>
      </c>
      <c r="Z257" s="19">
        <v>10.000000000014216</v>
      </c>
      <c r="AA257" s="19">
        <v>1.4594594594573844</v>
      </c>
    </row>
    <row r="258" spans="1:27" x14ac:dyDescent="0.35">
      <c r="A258" s="15">
        <v>2002908</v>
      </c>
      <c r="B258" s="15">
        <v>1287495000</v>
      </c>
      <c r="C258" s="15">
        <v>0.40460000000000002</v>
      </c>
      <c r="D258" s="15">
        <v>6414422688.71208</v>
      </c>
      <c r="E258" s="15">
        <v>6.3076604027399993E-2</v>
      </c>
      <c r="F258" s="15">
        <f t="shared" si="3"/>
        <v>4.8991727367795596E-11</v>
      </c>
      <c r="G258" s="17">
        <v>7.9786080000000004</v>
      </c>
      <c r="H258" s="17">
        <v>3.8789280000000002</v>
      </c>
      <c r="I258" s="18">
        <v>3.9387026858191421E-11</v>
      </c>
      <c r="J258" s="18">
        <v>8.101559183026366E-11</v>
      </c>
      <c r="K258" s="19">
        <v>1.2438544179582081</v>
      </c>
      <c r="L258" s="19">
        <v>1.65365861101504</v>
      </c>
      <c r="M258" s="21">
        <v>0.40460000000000002</v>
      </c>
      <c r="N258" s="22">
        <v>4.8991727367763846E-11</v>
      </c>
      <c r="O258" s="19" t="s">
        <v>55</v>
      </c>
      <c r="P258" s="17">
        <v>1287495000</v>
      </c>
      <c r="Q258" s="17">
        <v>1287495000</v>
      </c>
      <c r="R258" s="18">
        <v>4.8991727367763853E-11</v>
      </c>
      <c r="S258" s="18">
        <v>4.8991727367763853E-11</v>
      </c>
      <c r="T258" s="19" t="s">
        <v>55</v>
      </c>
      <c r="U258" s="19" t="s">
        <v>55</v>
      </c>
      <c r="V258" s="17">
        <v>2340900000</v>
      </c>
      <c r="W258" s="17">
        <v>160395000</v>
      </c>
      <c r="X258" s="18">
        <v>2.694545005227011E-11</v>
      </c>
      <c r="Y258" s="18">
        <v>3.9325791968177998E-10</v>
      </c>
      <c r="Z258" s="19">
        <v>1.8181818181831602</v>
      </c>
      <c r="AA258" s="19">
        <v>8.0270270270211022</v>
      </c>
    </row>
    <row r="259" spans="1:27" x14ac:dyDescent="0.35">
      <c r="A259" s="15">
        <v>2006008</v>
      </c>
      <c r="B259" s="15">
        <v>607289886</v>
      </c>
      <c r="C259" s="15">
        <v>0.39</v>
      </c>
      <c r="D259" s="15">
        <v>605491224.05881441</v>
      </c>
      <c r="E259" s="15">
        <v>0.64410512407700005</v>
      </c>
      <c r="F259" s="15">
        <f t="shared" ref="F259:F322" si="4">E259/B259</f>
        <v>1.0606221821336245E-9</v>
      </c>
      <c r="G259" s="17">
        <v>1.1352960000000001</v>
      </c>
      <c r="H259" s="17">
        <v>0.25228800000000001</v>
      </c>
      <c r="I259" s="18">
        <v>5.6566518628104244E-10</v>
      </c>
      <c r="J259" s="18">
        <v>2.5454933382646909E-9</v>
      </c>
      <c r="K259" s="19">
        <v>1.8749999254913408</v>
      </c>
      <c r="L259" s="19">
        <v>2.4000000953710874</v>
      </c>
      <c r="M259" s="21">
        <v>0.39</v>
      </c>
      <c r="N259" s="22">
        <v>1.0606221821337951E-9</v>
      </c>
      <c r="O259" s="19" t="s">
        <v>55</v>
      </c>
      <c r="P259" s="17">
        <v>607289886</v>
      </c>
      <c r="Q259" s="17">
        <v>607289886</v>
      </c>
      <c r="R259" s="18">
        <v>1.0606221821337949E-9</v>
      </c>
      <c r="S259" s="18">
        <v>1.0606221821337949E-9</v>
      </c>
      <c r="T259" s="19" t="s">
        <v>55</v>
      </c>
      <c r="U259" s="19" t="s">
        <v>55</v>
      </c>
      <c r="V259" s="17">
        <v>6072898860</v>
      </c>
      <c r="W259" s="17">
        <v>416106033</v>
      </c>
      <c r="X259" s="18">
        <v>1.0606221821337951E-10</v>
      </c>
      <c r="Y259" s="18">
        <v>1.547935076627701E-9</v>
      </c>
      <c r="Z259" s="19">
        <v>9.9999999999642188</v>
      </c>
      <c r="AA259" s="19">
        <v>1.4594594594646817</v>
      </c>
    </row>
    <row r="260" spans="1:27" x14ac:dyDescent="0.35">
      <c r="A260" s="15">
        <v>2006007</v>
      </c>
      <c r="B260" s="15">
        <v>798023016</v>
      </c>
      <c r="C260" s="15">
        <v>0.38600000000000001</v>
      </c>
      <c r="D260" s="15">
        <v>1822780775.941186</v>
      </c>
      <c r="E260" s="15">
        <v>0.21176435756600001</v>
      </c>
      <c r="F260" s="15">
        <f t="shared" si="4"/>
        <v>2.6536121555421405E-10</v>
      </c>
      <c r="G260" s="17">
        <v>2.5859519999999998</v>
      </c>
      <c r="H260" s="17">
        <v>1.0406880000000001</v>
      </c>
      <c r="I260" s="18">
        <v>1.8704729337263561E-10</v>
      </c>
      <c r="J260" s="18">
        <v>4.647841835320036E-10</v>
      </c>
      <c r="K260" s="19">
        <v>1.4186851398343809</v>
      </c>
      <c r="L260" s="19">
        <v>1.7515151283945705</v>
      </c>
      <c r="M260" s="21">
        <v>0.38600000000000001</v>
      </c>
      <c r="N260" s="22">
        <v>2.6536121555363642E-10</v>
      </c>
      <c r="O260" s="19" t="s">
        <v>55</v>
      </c>
      <c r="P260" s="17">
        <v>798023016</v>
      </c>
      <c r="Q260" s="17">
        <v>798023016</v>
      </c>
      <c r="R260" s="18">
        <v>2.6536121555363642E-10</v>
      </c>
      <c r="S260" s="18">
        <v>2.6536121555363642E-10</v>
      </c>
      <c r="T260" s="19" t="s">
        <v>55</v>
      </c>
      <c r="U260" s="19" t="s">
        <v>55</v>
      </c>
      <c r="V260" s="17">
        <v>7980230160</v>
      </c>
      <c r="W260" s="17">
        <v>546793548</v>
      </c>
      <c r="X260" s="18">
        <v>2.6536121555363641E-11</v>
      </c>
      <c r="Y260" s="18">
        <v>3.8728393621341532E-10</v>
      </c>
      <c r="Z260" s="19">
        <v>10.000000000013703</v>
      </c>
      <c r="AA260" s="19">
        <v>1.4594594594574597</v>
      </c>
    </row>
    <row r="261" spans="1:27" x14ac:dyDescent="0.35">
      <c r="A261" s="15">
        <v>4001131</v>
      </c>
      <c r="B261" s="15">
        <v>703080000</v>
      </c>
      <c r="C261" s="15">
        <v>0.38419999999999999</v>
      </c>
      <c r="D261" s="15">
        <v>2885544240.6007581</v>
      </c>
      <c r="E261" s="15">
        <v>0.13314645972</v>
      </c>
      <c r="F261" s="15">
        <f t="shared" si="4"/>
        <v>1.8937597388632872E-10</v>
      </c>
      <c r="G261" s="17">
        <v>3.6266400000000001</v>
      </c>
      <c r="H261" s="17">
        <v>1.639872</v>
      </c>
      <c r="I261" s="18">
        <v>1.5067741787269371E-10</v>
      </c>
      <c r="J261" s="18">
        <v>3.3322890491076503E-10</v>
      </c>
      <c r="K261" s="19">
        <v>1.25683049629907</v>
      </c>
      <c r="L261" s="19">
        <v>1.759615531331135</v>
      </c>
      <c r="M261" s="21">
        <v>0.38419999999999999</v>
      </c>
      <c r="N261" s="22">
        <v>1.8937597388562544E-10</v>
      </c>
      <c r="O261" s="19" t="s">
        <v>55</v>
      </c>
      <c r="P261" s="17">
        <v>703080000</v>
      </c>
      <c r="Q261" s="17">
        <v>551610000</v>
      </c>
      <c r="R261" s="18">
        <v>1.8937597388562541E-10</v>
      </c>
      <c r="S261" s="18">
        <v>2.4137789329327879E-10</v>
      </c>
      <c r="T261" s="19" t="s">
        <v>55</v>
      </c>
      <c r="U261" s="19">
        <v>1.2745961820826477</v>
      </c>
      <c r="V261" s="17">
        <v>7030800000</v>
      </c>
      <c r="W261" s="17">
        <v>481740000</v>
      </c>
      <c r="X261" s="18">
        <v>1.8937597388562552E-11</v>
      </c>
      <c r="Y261" s="18">
        <v>2.7638655648172359E-10</v>
      </c>
      <c r="Z261" s="19">
        <v>10.000000000019774</v>
      </c>
      <c r="AA261" s="19">
        <v>1.4594594594565726</v>
      </c>
    </row>
    <row r="262" spans="1:27" x14ac:dyDescent="0.35">
      <c r="A262" s="15">
        <v>2001625</v>
      </c>
      <c r="B262" s="15">
        <v>953370000</v>
      </c>
      <c r="C262" s="15">
        <v>0.38</v>
      </c>
      <c r="D262" s="15">
        <v>2453500896.2415648</v>
      </c>
      <c r="E262" s="15">
        <v>0.15488072597899999</v>
      </c>
      <c r="F262" s="15">
        <f t="shared" si="4"/>
        <v>1.6245605166829248E-10</v>
      </c>
      <c r="G262" s="17">
        <v>4.2258240000000002</v>
      </c>
      <c r="H262" s="17">
        <v>1.2929759999999999</v>
      </c>
      <c r="I262" s="18">
        <v>9.4321502355043618E-11</v>
      </c>
      <c r="J262" s="18">
        <v>3.082702759896547E-10</v>
      </c>
      <c r="K262" s="19">
        <v>1.7223649709955351</v>
      </c>
      <c r="L262" s="19">
        <v>1.8975610500472151</v>
      </c>
      <c r="M262" s="21">
        <v>0.38</v>
      </c>
      <c r="N262" s="22">
        <v>1.6245605166828361E-10</v>
      </c>
      <c r="O262" s="19" t="s">
        <v>55</v>
      </c>
      <c r="P262" s="17">
        <v>953370000</v>
      </c>
      <c r="Q262" s="17">
        <v>953370000</v>
      </c>
      <c r="R262" s="18">
        <v>1.6245605166828359E-10</v>
      </c>
      <c r="S262" s="18">
        <v>1.6245605166828359E-10</v>
      </c>
      <c r="T262" s="19" t="s">
        <v>55</v>
      </c>
      <c r="U262" s="19" t="s">
        <v>55</v>
      </c>
      <c r="V262" s="17">
        <v>1733400000</v>
      </c>
      <c r="W262" s="17">
        <v>118770000</v>
      </c>
      <c r="X262" s="18">
        <v>8.9350828417555985E-11</v>
      </c>
      <c r="Y262" s="18">
        <v>1.3040391174454121E-9</v>
      </c>
      <c r="Z262" s="19">
        <v>1.818181818178644</v>
      </c>
      <c r="AA262" s="19">
        <v>8.0270270270410435</v>
      </c>
    </row>
    <row r="263" spans="1:27" x14ac:dyDescent="0.35">
      <c r="A263" s="15">
        <v>7004301</v>
      </c>
      <c r="B263" s="15">
        <v>2984850000</v>
      </c>
      <c r="C263" s="15">
        <v>0.37</v>
      </c>
      <c r="D263" s="15">
        <v>4077604896.2478719</v>
      </c>
      <c r="E263" s="15">
        <v>9.0739541817900005E-2</v>
      </c>
      <c r="F263" s="15">
        <f t="shared" si="4"/>
        <v>3.0400034111563394E-11</v>
      </c>
      <c r="G263" s="17">
        <v>7.5371040000000002</v>
      </c>
      <c r="H263" s="17">
        <v>0.94608000000000003</v>
      </c>
      <c r="I263" s="18">
        <v>1.644654603935775E-11</v>
      </c>
      <c r="J263" s="18">
        <v>1.3102415011355009E-10</v>
      </c>
      <c r="K263" s="19">
        <v>1.8484144962018509</v>
      </c>
      <c r="L263" s="19">
        <v>4.3100001017286385</v>
      </c>
      <c r="M263" s="21">
        <v>0.24666666666699999</v>
      </c>
      <c r="N263" s="22">
        <v>2.026668940773864E-11</v>
      </c>
      <c r="O263" s="23">
        <v>1.4999999999978011</v>
      </c>
      <c r="P263" s="17">
        <v>2984850000</v>
      </c>
      <c r="Q263" s="17">
        <v>2984850000</v>
      </c>
      <c r="R263" s="18">
        <v>3.0400034111566877E-11</v>
      </c>
      <c r="S263" s="18">
        <v>3.0400034111566877E-11</v>
      </c>
      <c r="T263" s="19" t="s">
        <v>55</v>
      </c>
      <c r="U263" s="19" t="s">
        <v>55</v>
      </c>
      <c r="V263" s="17">
        <v>5427000000</v>
      </c>
      <c r="W263" s="17">
        <v>371850000</v>
      </c>
      <c r="X263" s="18">
        <v>1.6720018761361789E-11</v>
      </c>
      <c r="Y263" s="18">
        <v>2.4402189543609088E-10</v>
      </c>
      <c r="Z263" s="19">
        <v>1.8181818181837988</v>
      </c>
      <c r="AA263" s="19">
        <v>8.0270270270182795</v>
      </c>
    </row>
    <row r="264" spans="1:27" x14ac:dyDescent="0.35">
      <c r="A264" s="15">
        <v>7003279</v>
      </c>
      <c r="B264" s="15">
        <v>4691115000</v>
      </c>
      <c r="C264" s="15">
        <v>0.34</v>
      </c>
      <c r="D264" s="15">
        <v>8025911518.7921762</v>
      </c>
      <c r="E264" s="15">
        <v>4.2362789473100002E-2</v>
      </c>
      <c r="F264" s="15">
        <f t="shared" si="4"/>
        <v>9.0304308193467868E-12</v>
      </c>
      <c r="G264" s="17">
        <v>11.100671999999999</v>
      </c>
      <c r="H264" s="17">
        <v>5.5187999999999997</v>
      </c>
      <c r="I264" s="18">
        <v>6.5291037094495508E-12</v>
      </c>
      <c r="J264" s="18">
        <v>1.3132825747007099E-11</v>
      </c>
      <c r="K264" s="19">
        <v>1.3831042086650096</v>
      </c>
      <c r="L264" s="19">
        <v>1.4542856270895372</v>
      </c>
      <c r="M264" s="21">
        <v>0.34</v>
      </c>
      <c r="N264" s="22">
        <v>9.0304308193382549E-12</v>
      </c>
      <c r="O264" s="19" t="s">
        <v>55</v>
      </c>
      <c r="P264" s="17">
        <v>4691115000</v>
      </c>
      <c r="Q264" s="17">
        <v>4691115000</v>
      </c>
      <c r="R264" s="18">
        <v>9.0304308193382549E-12</v>
      </c>
      <c r="S264" s="18">
        <v>9.0304308193382549E-12</v>
      </c>
      <c r="T264" s="19" t="s">
        <v>55</v>
      </c>
      <c r="U264" s="19" t="s">
        <v>55</v>
      </c>
      <c r="V264" s="17">
        <v>8529300000</v>
      </c>
      <c r="W264" s="17">
        <v>584415000</v>
      </c>
      <c r="X264" s="18">
        <v>4.9667369506360398E-12</v>
      </c>
      <c r="Y264" s="18">
        <v>7.2487512252525987E-11</v>
      </c>
      <c r="Z264" s="19">
        <v>1.8181818181841831</v>
      </c>
      <c r="AA264" s="19">
        <v>8.0270270270165867</v>
      </c>
    </row>
    <row r="265" spans="1:27" x14ac:dyDescent="0.35">
      <c r="A265" s="15">
        <v>7005751</v>
      </c>
      <c r="B265" s="15">
        <v>1278814262.4000001</v>
      </c>
      <c r="C265" s="15">
        <v>0.31940000000000002</v>
      </c>
      <c r="D265" s="15">
        <v>138758403.00758833</v>
      </c>
      <c r="E265" s="15">
        <v>2.30184257729</v>
      </c>
      <c r="F265" s="15">
        <f t="shared" si="4"/>
        <v>1.7999819402780534E-9</v>
      </c>
      <c r="G265" s="17">
        <v>2.1759840000000001</v>
      </c>
      <c r="H265" s="17">
        <v>0</v>
      </c>
      <c r="I265" s="18">
        <v>1.147814595492297E-10</v>
      </c>
      <c r="K265" s="19">
        <v>15.681817841913649</v>
      </c>
      <c r="L265" s="19" t="s">
        <v>56</v>
      </c>
      <c r="M265" s="21">
        <v>9.5819999999999989E-2</v>
      </c>
      <c r="N265" s="22">
        <v>5.3999458208403879E-10</v>
      </c>
      <c r="O265" s="23">
        <v>3.333333333329489</v>
      </c>
      <c r="P265" s="17">
        <v>1913139745.2</v>
      </c>
      <c r="Q265" s="17">
        <v>3457080</v>
      </c>
      <c r="R265" s="18">
        <v>1.2031753472624761E-9</v>
      </c>
      <c r="S265" s="18">
        <v>6.6583433918007538E-7</v>
      </c>
      <c r="T265" s="19">
        <v>1.4960262811030891</v>
      </c>
      <c r="U265" s="19">
        <v>369.91167760077644</v>
      </c>
      <c r="V265" s="17">
        <v>3197035656</v>
      </c>
      <c r="W265" s="17">
        <v>219056146.80000001</v>
      </c>
      <c r="X265" s="18">
        <v>7.1999277611205197E-10</v>
      </c>
      <c r="Y265" s="18">
        <v>1.050800267839211E-8</v>
      </c>
      <c r="Z265" s="19">
        <v>2.4999999999998197</v>
      </c>
      <c r="AA265" s="19">
        <v>5.8378378378382596</v>
      </c>
    </row>
    <row r="266" spans="1:27" x14ac:dyDescent="0.35">
      <c r="A266" s="15">
        <v>2002712</v>
      </c>
      <c r="B266" s="15">
        <v>53460000</v>
      </c>
      <c r="C266" s="15">
        <v>0.318</v>
      </c>
      <c r="D266" s="15">
        <v>1895313551.8792176</v>
      </c>
      <c r="E266" s="15">
        <v>0.167782264673</v>
      </c>
      <c r="F266" s="15">
        <f t="shared" si="4"/>
        <v>3.1384636115413395E-9</v>
      </c>
      <c r="G266" s="17">
        <v>2.4913439999999998</v>
      </c>
      <c r="H266" s="17">
        <v>1.1983680000000001</v>
      </c>
      <c r="I266" s="18">
        <v>2.3876159274027521E-9</v>
      </c>
      <c r="J266" s="18">
        <v>4.9637278490741416E-9</v>
      </c>
      <c r="K266" s="19">
        <v>1.3144759069160759</v>
      </c>
      <c r="L266" s="19">
        <v>1.5815789072152122</v>
      </c>
      <c r="M266" s="21">
        <v>0.318</v>
      </c>
      <c r="N266" s="22">
        <v>3.138463611544077E-9</v>
      </c>
      <c r="O266" s="19" t="s">
        <v>55</v>
      </c>
      <c r="P266" s="17">
        <v>53460000</v>
      </c>
      <c r="Q266" s="17">
        <v>53460000</v>
      </c>
      <c r="R266" s="18">
        <v>3.138463611544077E-9</v>
      </c>
      <c r="S266" s="18">
        <v>3.138463611544077E-9</v>
      </c>
      <c r="T266" s="19" t="s">
        <v>55</v>
      </c>
      <c r="U266" s="19" t="s">
        <v>55</v>
      </c>
      <c r="V266" s="17">
        <v>97200000</v>
      </c>
      <c r="W266" s="17">
        <v>6660000</v>
      </c>
      <c r="X266" s="18">
        <v>1.7261549863492421E-9</v>
      </c>
      <c r="Y266" s="18">
        <v>2.519253223320516E-8</v>
      </c>
      <c r="Z266" s="19">
        <v>1.8181818181794565</v>
      </c>
      <c r="AA266" s="19">
        <v>8.0270270270374553</v>
      </c>
    </row>
    <row r="267" spans="1:27" x14ac:dyDescent="0.35">
      <c r="A267" s="15">
        <v>7002930</v>
      </c>
      <c r="B267" s="15">
        <v>100486882.8</v>
      </c>
      <c r="C267" s="15">
        <v>0.31090000000000001</v>
      </c>
      <c r="D267" s="15">
        <v>1081684896.2415648</v>
      </c>
      <c r="E267" s="15">
        <v>0.28742196649000001</v>
      </c>
      <c r="F267" s="15">
        <f t="shared" si="4"/>
        <v>2.8602933883625259E-9</v>
      </c>
      <c r="G267" s="17">
        <v>1.4506559999999999</v>
      </c>
      <c r="H267" s="17">
        <v>0.31535999999999997</v>
      </c>
      <c r="I267" s="18">
        <v>2.1327841728214989E-9</v>
      </c>
      <c r="J267" s="18">
        <v>9.8108071949788953E-9</v>
      </c>
      <c r="K267" s="19">
        <v>1.3411077523967492</v>
      </c>
      <c r="L267" s="19">
        <v>3.4300003051799157</v>
      </c>
      <c r="M267" s="21">
        <v>0.16326666666700002</v>
      </c>
      <c r="N267" s="22">
        <v>1.502060364127323E-9</v>
      </c>
      <c r="O267" s="23">
        <v>1.904246631275913</v>
      </c>
      <c r="P267" s="17">
        <v>104050882.8</v>
      </c>
      <c r="Q267" s="17">
        <v>100486882.8</v>
      </c>
      <c r="R267" s="18">
        <v>2.7623212677801439E-9</v>
      </c>
      <c r="S267" s="18">
        <v>2.8602933883599298E-9</v>
      </c>
      <c r="T267" s="19">
        <v>1.0354673157400656</v>
      </c>
      <c r="U267" s="19" t="s">
        <v>55</v>
      </c>
      <c r="V267" s="17">
        <v>251217207</v>
      </c>
      <c r="W267" s="17">
        <v>17213030.850000001</v>
      </c>
      <c r="X267" s="18">
        <v>1.144117355343972E-9</v>
      </c>
      <c r="Y267" s="18">
        <v>1.6697928969885E-8</v>
      </c>
      <c r="Z267" s="19">
        <v>2.5000000000000613</v>
      </c>
      <c r="AA267" s="19">
        <v>5.8378378378376956</v>
      </c>
    </row>
    <row r="268" spans="1:27" x14ac:dyDescent="0.35">
      <c r="A268" s="15">
        <v>5006866</v>
      </c>
      <c r="B268" s="15">
        <v>1951245450</v>
      </c>
      <c r="C268" s="15">
        <v>0.308</v>
      </c>
      <c r="D268" s="15">
        <v>829396775.94118559</v>
      </c>
      <c r="E268" s="15">
        <v>0.37135422868099999</v>
      </c>
      <c r="F268" s="15">
        <f t="shared" si="4"/>
        <v>1.9031651229782496E-10</v>
      </c>
      <c r="G268" s="17">
        <v>1.5768</v>
      </c>
      <c r="H268" s="17">
        <v>0.409968</v>
      </c>
      <c r="I268" s="18">
        <v>1.0010648256475881E-10</v>
      </c>
      <c r="J268" s="18">
        <v>3.8502493294137978E-10</v>
      </c>
      <c r="K268" s="19">
        <v>1.9011407395608411</v>
      </c>
      <c r="L268" s="19">
        <v>2.0230768643894801</v>
      </c>
      <c r="M268" s="21">
        <v>0.308</v>
      </c>
      <c r="N268" s="22">
        <v>1.9031651229773404E-10</v>
      </c>
      <c r="O268" s="19" t="s">
        <v>55</v>
      </c>
      <c r="P268" s="17">
        <v>2274322050</v>
      </c>
      <c r="Q268" s="17">
        <v>1951245450</v>
      </c>
      <c r="R268" s="18">
        <v>1.6328128581474319E-10</v>
      </c>
      <c r="S268" s="18">
        <v>1.9031651229773399E-10</v>
      </c>
      <c r="T268" s="19">
        <v>1.1655745564983524</v>
      </c>
      <c r="U268" s="19" t="s">
        <v>55</v>
      </c>
      <c r="V268" s="17">
        <v>3547719000</v>
      </c>
      <c r="W268" s="17">
        <v>243084450</v>
      </c>
      <c r="X268" s="18">
        <v>1.046740817637537E-10</v>
      </c>
      <c r="Y268" s="18">
        <v>1.5276757879034331E-9</v>
      </c>
      <c r="Z268" s="19">
        <v>1.8181818181843594</v>
      </c>
      <c r="AA268" s="19">
        <v>8.0270270270158122</v>
      </c>
    </row>
    <row r="269" spans="1:27" x14ac:dyDescent="0.35">
      <c r="A269" s="15">
        <v>2005561</v>
      </c>
      <c r="B269" s="15">
        <v>81648000</v>
      </c>
      <c r="C269" s="15">
        <v>0.30499999999999999</v>
      </c>
      <c r="D269" s="15">
        <v>586569672.17959678</v>
      </c>
      <c r="E269" s="15">
        <v>0.51997233144800004</v>
      </c>
      <c r="F269" s="15">
        <f t="shared" si="4"/>
        <v>6.3684637890456597E-9</v>
      </c>
      <c r="G269" s="17">
        <v>0.78839999999999999</v>
      </c>
      <c r="H269" s="17">
        <v>0.34689599999999998</v>
      </c>
      <c r="I269" s="18">
        <v>4.738137642096903E-9</v>
      </c>
      <c r="J269" s="18">
        <v>1.0768494641129331E-8</v>
      </c>
      <c r="K269" s="19">
        <v>1.3440858561110907</v>
      </c>
      <c r="L269" s="19">
        <v>1.6909092989811432</v>
      </c>
      <c r="M269" s="21">
        <v>0.30499999999999999</v>
      </c>
      <c r="N269" s="22">
        <v>6.3684637890474547E-9</v>
      </c>
      <c r="O269" s="19" t="s">
        <v>55</v>
      </c>
      <c r="P269" s="17">
        <v>81648000</v>
      </c>
      <c r="Q269" s="17">
        <v>81648000</v>
      </c>
      <c r="R269" s="18">
        <v>6.3684637890474547E-9</v>
      </c>
      <c r="S269" s="18">
        <v>6.3684637890474547E-9</v>
      </c>
      <c r="T269" s="19" t="s">
        <v>55</v>
      </c>
      <c r="U269" s="19" t="s">
        <v>55</v>
      </c>
      <c r="V269" s="17">
        <v>816480000</v>
      </c>
      <c r="W269" s="17">
        <v>55944000</v>
      </c>
      <c r="X269" s="18">
        <v>6.3684637890474549E-10</v>
      </c>
      <c r="Y269" s="18">
        <v>9.2945147191503386E-9</v>
      </c>
      <c r="Z269" s="19">
        <v>10.000000000003997</v>
      </c>
      <c r="AA269" s="19">
        <v>1.4594594594588761</v>
      </c>
    </row>
    <row r="270" spans="1:27" x14ac:dyDescent="0.35">
      <c r="A270" s="15">
        <v>2005674</v>
      </c>
      <c r="B270" s="15">
        <v>23431708269</v>
      </c>
      <c r="C270" s="15">
        <v>0.30370000000000003</v>
      </c>
      <c r="D270" s="15">
        <v>2428272000</v>
      </c>
      <c r="E270" s="15">
        <v>0.12506836136999999</v>
      </c>
      <c r="F270" s="15">
        <f t="shared" si="4"/>
        <v>5.3375690723951454E-12</v>
      </c>
      <c r="G270" s="17">
        <v>2.9013119999999999</v>
      </c>
      <c r="H270" s="17">
        <v>1.545264</v>
      </c>
      <c r="I270" s="18">
        <v>4.4673132453645979E-12</v>
      </c>
      <c r="J270" s="18">
        <v>8.387608542317205E-12</v>
      </c>
      <c r="K270" s="19">
        <v>1.1948051948088492</v>
      </c>
      <c r="L270" s="19">
        <v>1.5714285714237655</v>
      </c>
      <c r="M270" s="21">
        <v>0.30369999999999997</v>
      </c>
      <c r="N270" s="22">
        <v>5.3375690723836747E-12</v>
      </c>
      <c r="O270" s="19" t="s">
        <v>55</v>
      </c>
      <c r="P270" s="17">
        <v>23431708269</v>
      </c>
      <c r="Q270" s="17">
        <v>23431708269</v>
      </c>
      <c r="R270" s="18">
        <v>5.3375690723836747E-12</v>
      </c>
      <c r="S270" s="18">
        <v>5.3375690723836747E-12</v>
      </c>
      <c r="T270" s="19" t="s">
        <v>55</v>
      </c>
      <c r="U270" s="19" t="s">
        <v>55</v>
      </c>
      <c r="V270" s="17">
        <v>95139519165</v>
      </c>
      <c r="W270" s="17">
        <v>6540647382</v>
      </c>
      <c r="X270" s="18">
        <v>1.314578447183718E-12</v>
      </c>
      <c r="Y270" s="18">
        <v>1.9121709834705661E-11</v>
      </c>
      <c r="Z270" s="19">
        <v>4.0602895048484333</v>
      </c>
      <c r="AA270" s="19">
        <v>3.5824753882028397</v>
      </c>
    </row>
    <row r="271" spans="1:27" x14ac:dyDescent="0.35">
      <c r="A271" s="15">
        <v>4004828</v>
      </c>
      <c r="B271" s="15">
        <v>98820000</v>
      </c>
      <c r="C271" s="15">
        <v>0.2853</v>
      </c>
      <c r="D271" s="15">
        <v>2311588896.2415648</v>
      </c>
      <c r="E271" s="15">
        <v>0.12342159995</v>
      </c>
      <c r="F271" s="15">
        <f t="shared" si="4"/>
        <v>1.2489536526006881E-9</v>
      </c>
      <c r="G271" s="17">
        <v>4.1627520000000002</v>
      </c>
      <c r="H271" s="17">
        <v>0.85147200000000001</v>
      </c>
      <c r="I271" s="18">
        <v>6.9354777687071358E-10</v>
      </c>
      <c r="J271" s="18">
        <v>3.3906780202568222E-9</v>
      </c>
      <c r="K271" s="19">
        <v>1.8008184789161559</v>
      </c>
      <c r="L271" s="19">
        <v>2.7148149278384377</v>
      </c>
      <c r="M271" s="21">
        <v>9.509999999999999E-2</v>
      </c>
      <c r="N271" s="22">
        <v>4.1631788419907876E-10</v>
      </c>
      <c r="O271" s="23">
        <v>3.0000000000082916</v>
      </c>
      <c r="P271" s="17">
        <v>106531200</v>
      </c>
      <c r="Q271" s="17">
        <v>98820000</v>
      </c>
      <c r="R271" s="18">
        <v>1.158548856575904E-9</v>
      </c>
      <c r="S271" s="18">
        <v>1.2489536525972369E-9</v>
      </c>
      <c r="T271" s="19">
        <v>1.0780327868876309</v>
      </c>
      <c r="U271" s="19" t="s">
        <v>55</v>
      </c>
      <c r="V271" s="17">
        <v>988200000</v>
      </c>
      <c r="W271" s="17">
        <v>67710000</v>
      </c>
      <c r="X271" s="18">
        <v>1.2489536525972371E-10</v>
      </c>
      <c r="Y271" s="18">
        <v>1.8227972227094799E-9</v>
      </c>
      <c r="Z271" s="19">
        <v>10.000000000022121</v>
      </c>
      <c r="AA271" s="19">
        <v>1.45945945945623</v>
      </c>
    </row>
    <row r="272" spans="1:27" x14ac:dyDescent="0.35">
      <c r="A272" s="15">
        <v>7007096</v>
      </c>
      <c r="B272" s="15">
        <v>1409745513.5999999</v>
      </c>
      <c r="C272" s="15">
        <v>0.27339999999999998</v>
      </c>
      <c r="D272" s="15">
        <v>9088675584.9599495</v>
      </c>
      <c r="E272" s="15">
        <v>3.00813905661E-2</v>
      </c>
      <c r="F272" s="15">
        <f t="shared" si="4"/>
        <v>2.1338170808774265E-11</v>
      </c>
      <c r="G272" s="17">
        <v>11.699856</v>
      </c>
      <c r="H272" s="17">
        <v>5.6449439999999997</v>
      </c>
      <c r="I272" s="18">
        <v>1.6575905896413062E-11</v>
      </c>
      <c r="J272" s="18">
        <v>3.4355648533906402E-11</v>
      </c>
      <c r="K272" s="19">
        <v>1.2873004312492791</v>
      </c>
      <c r="L272" s="19">
        <v>1.6100559341168039</v>
      </c>
      <c r="M272" s="21">
        <v>0.1037333333333</v>
      </c>
      <c r="N272" s="22">
        <v>8.096121379778473E-12</v>
      </c>
      <c r="O272" s="23">
        <v>2.6356041131090504</v>
      </c>
      <c r="P272" s="17">
        <v>1590341396.4000001</v>
      </c>
      <c r="Q272" s="17">
        <v>1409745513.5999999</v>
      </c>
      <c r="R272" s="18">
        <v>1.891505222351682E-11</v>
      </c>
      <c r="S272" s="18">
        <v>2.133817080879318E-11</v>
      </c>
      <c r="T272" s="19">
        <v>1.1281053077014798</v>
      </c>
      <c r="U272" s="19" t="s">
        <v>55</v>
      </c>
      <c r="V272" s="17">
        <v>3524363784</v>
      </c>
      <c r="W272" s="17">
        <v>241484185.19999999</v>
      </c>
      <c r="X272" s="18">
        <v>8.5352683235172724E-12</v>
      </c>
      <c r="Y272" s="18">
        <v>1.245687809378196E-10</v>
      </c>
      <c r="Z272" s="19">
        <v>2.5000000000007989</v>
      </c>
      <c r="AA272" s="19">
        <v>5.837837837835969</v>
      </c>
    </row>
    <row r="273" spans="1:27" x14ac:dyDescent="0.35">
      <c r="A273" s="15">
        <v>7002906</v>
      </c>
      <c r="B273" s="15">
        <v>755556757.20000005</v>
      </c>
      <c r="C273" s="15">
        <v>0.2697</v>
      </c>
      <c r="D273" s="15">
        <v>3103142207.5200243</v>
      </c>
      <c r="E273" s="15">
        <v>8.6911904761100001E-2</v>
      </c>
      <c r="F273" s="15">
        <f t="shared" si="4"/>
        <v>1.1503027923829941E-10</v>
      </c>
      <c r="G273" s="17">
        <v>4.6673280000000004</v>
      </c>
      <c r="H273" s="17">
        <v>1.2614399999999999</v>
      </c>
      <c r="I273" s="18">
        <v>7.6479586317269593E-11</v>
      </c>
      <c r="J273" s="18">
        <v>2.829744693738975E-10</v>
      </c>
      <c r="K273" s="19">
        <v>1.5040651339405247</v>
      </c>
      <c r="L273" s="19">
        <v>2.459999847417718</v>
      </c>
      <c r="M273" s="21">
        <v>0.17980000000000002</v>
      </c>
      <c r="N273" s="22">
        <v>7.6686852825495995E-11</v>
      </c>
      <c r="O273" s="23">
        <v>1.5000000000007228</v>
      </c>
      <c r="P273" s="17">
        <v>837575089.20000005</v>
      </c>
      <c r="Q273" s="17">
        <v>755556757.20000005</v>
      </c>
      <c r="R273" s="18">
        <v>1.037661051310289E-10</v>
      </c>
      <c r="S273" s="18">
        <v>1.1503027923824401E-10</v>
      </c>
      <c r="T273" s="19">
        <v>1.1085535020587642</v>
      </c>
      <c r="U273" s="19" t="s">
        <v>55</v>
      </c>
      <c r="V273" s="17">
        <v>1888891893</v>
      </c>
      <c r="W273" s="17">
        <v>129424074.15000001</v>
      </c>
      <c r="X273" s="18">
        <v>4.60121116952976E-11</v>
      </c>
      <c r="Y273" s="18">
        <v>6.71528116634073E-10</v>
      </c>
      <c r="Z273" s="19">
        <v>2.4999999999946971</v>
      </c>
      <c r="AA273" s="19">
        <v>5.8378378378502198</v>
      </c>
    </row>
    <row r="274" spans="1:27" x14ac:dyDescent="0.35">
      <c r="A274" s="15">
        <v>2006069</v>
      </c>
      <c r="B274" s="15">
        <v>1165735314</v>
      </c>
      <c r="C274" s="15">
        <v>0.26900000000000002</v>
      </c>
      <c r="D274" s="15">
        <v>3437424000</v>
      </c>
      <c r="E274" s="15">
        <v>7.8256275629700001E-2</v>
      </c>
      <c r="F274" s="15">
        <f t="shared" si="4"/>
        <v>6.7130398032790488E-11</v>
      </c>
      <c r="G274" s="17">
        <v>4.6673280000000004</v>
      </c>
      <c r="H274" s="17">
        <v>2.3652000000000002</v>
      </c>
      <c r="I274" s="18">
        <v>4.9440630983582399E-11</v>
      </c>
      <c r="J274" s="18">
        <v>9.7562845140935916E-11</v>
      </c>
      <c r="K274" s="19">
        <v>1.3577981651385433</v>
      </c>
      <c r="L274" s="19">
        <v>1.4533333333323391</v>
      </c>
      <c r="M274" s="21">
        <v>0.26900000000000002</v>
      </c>
      <c r="N274" s="22">
        <v>6.713039803275408E-11</v>
      </c>
      <c r="O274" s="19" t="s">
        <v>55</v>
      </c>
      <c r="P274" s="17">
        <v>1165735314</v>
      </c>
      <c r="Q274" s="17">
        <v>1165735314</v>
      </c>
      <c r="R274" s="18">
        <v>6.713039803275408E-11</v>
      </c>
      <c r="S274" s="18">
        <v>6.713039803275408E-11</v>
      </c>
      <c r="T274" s="19" t="s">
        <v>55</v>
      </c>
      <c r="U274" s="19" t="s">
        <v>55</v>
      </c>
      <c r="V274" s="17">
        <v>11657353140</v>
      </c>
      <c r="W274" s="17">
        <v>798744567</v>
      </c>
      <c r="X274" s="18">
        <v>6.713039803275408E-12</v>
      </c>
      <c r="Y274" s="18">
        <v>9.7974094426181634E-11</v>
      </c>
      <c r="Z274" s="19">
        <v>10.000000000006841</v>
      </c>
      <c r="AA274" s="19">
        <v>1.4594594594584611</v>
      </c>
    </row>
    <row r="275" spans="1:27" x14ac:dyDescent="0.35">
      <c r="A275" s="15">
        <v>2005584</v>
      </c>
      <c r="B275" s="15">
        <v>1458987795</v>
      </c>
      <c r="C275" s="15">
        <v>0.26700000000000002</v>
      </c>
      <c r="D275" s="15">
        <v>1305590448.1207824</v>
      </c>
      <c r="E275" s="15">
        <v>0.204505172648</v>
      </c>
      <c r="F275" s="15">
        <f t="shared" si="4"/>
        <v>1.4016921412834712E-10</v>
      </c>
      <c r="G275" s="17">
        <v>1.766016</v>
      </c>
      <c r="H275" s="17">
        <v>0.69379199999999996</v>
      </c>
      <c r="I275" s="18">
        <v>1.036251014069012E-10</v>
      </c>
      <c r="J275" s="18">
        <v>2.6377298539938479E-10</v>
      </c>
      <c r="K275" s="19">
        <v>1.3526569549746663</v>
      </c>
      <c r="L275" s="19">
        <v>1.8818182511782657</v>
      </c>
      <c r="M275" s="21">
        <v>0.26700000000000002</v>
      </c>
      <c r="N275" s="22">
        <v>1.4016921412807399E-10</v>
      </c>
      <c r="O275" s="19" t="s">
        <v>55</v>
      </c>
      <c r="P275" s="17">
        <v>1458987795</v>
      </c>
      <c r="Q275" s="17">
        <v>1458987795</v>
      </c>
      <c r="R275" s="18">
        <v>1.4016921412807399E-10</v>
      </c>
      <c r="S275" s="18">
        <v>1.4016921412807399E-10</v>
      </c>
      <c r="T275" s="19" t="s">
        <v>55</v>
      </c>
      <c r="U275" s="19" t="s">
        <v>55</v>
      </c>
      <c r="V275" s="17">
        <v>14589877950</v>
      </c>
      <c r="W275" s="17">
        <v>999676822.5</v>
      </c>
      <c r="X275" s="18">
        <v>1.4016921412807399E-11</v>
      </c>
      <c r="Y275" s="18">
        <v>2.0457128548421611E-10</v>
      </c>
      <c r="Z275" s="19">
        <v>9.9999999999947207</v>
      </c>
      <c r="AA275" s="19">
        <v>1.4594594594602301</v>
      </c>
    </row>
    <row r="276" spans="1:27" x14ac:dyDescent="0.35">
      <c r="A276" s="15">
        <v>4003197</v>
      </c>
      <c r="B276" s="15">
        <v>3933765000</v>
      </c>
      <c r="C276" s="15">
        <v>0.26500000000000001</v>
      </c>
      <c r="D276" s="15">
        <v>7070371584.9599514</v>
      </c>
      <c r="E276" s="15">
        <v>3.7480349768799999E-2</v>
      </c>
      <c r="F276" s="15">
        <f t="shared" si="4"/>
        <v>9.5278568416771207E-12</v>
      </c>
      <c r="G276" s="17">
        <v>9.7761600000000008</v>
      </c>
      <c r="H276" s="17">
        <v>2.9643839999999999</v>
      </c>
      <c r="I276" s="18">
        <v>6.8907923232680891E-12</v>
      </c>
      <c r="J276" s="18">
        <v>2.2724953406522419E-11</v>
      </c>
      <c r="K276" s="19">
        <v>1.3826939479089151</v>
      </c>
      <c r="L276" s="19">
        <v>2.3851065128425502</v>
      </c>
      <c r="M276" s="21">
        <v>0.17666666666699998</v>
      </c>
      <c r="N276" s="22">
        <v>6.3519045611376439E-12</v>
      </c>
      <c r="O276" s="23">
        <v>1.4999999999953801</v>
      </c>
      <c r="P276" s="17">
        <v>5449890600</v>
      </c>
      <c r="Q276" s="17">
        <v>0</v>
      </c>
      <c r="R276" s="18">
        <v>6.8772664480356224E-12</v>
      </c>
      <c r="T276" s="19">
        <v>1.3854133635321741</v>
      </c>
      <c r="U276" s="19" t="s">
        <v>56</v>
      </c>
      <c r="V276" s="17">
        <v>7152300000</v>
      </c>
      <c r="W276" s="17">
        <v>490065000</v>
      </c>
      <c r="X276" s="18">
        <v>5.2403212629286689E-12</v>
      </c>
      <c r="Y276" s="18">
        <v>7.6480364377877876E-11</v>
      </c>
      <c r="Z276" s="19">
        <v>1.8181818181801981</v>
      </c>
      <c r="AA276" s="19">
        <v>8.0270270270341797</v>
      </c>
    </row>
    <row r="277" spans="1:27" x14ac:dyDescent="0.35">
      <c r="A277" s="15">
        <v>2001696</v>
      </c>
      <c r="B277" s="15">
        <v>50861520</v>
      </c>
      <c r="C277" s="15">
        <v>0.26</v>
      </c>
      <c r="D277" s="15">
        <v>359510387.96901602</v>
      </c>
      <c r="E277" s="15">
        <v>0.72320580628800002</v>
      </c>
      <c r="F277" s="15">
        <f t="shared" si="4"/>
        <v>1.4219115085196038E-8</v>
      </c>
      <c r="G277" s="17">
        <v>0.819936</v>
      </c>
      <c r="H277" s="17">
        <v>6.3072000000000003E-2</v>
      </c>
      <c r="I277" s="18">
        <v>6.2345348671775021E-9</v>
      </c>
      <c r="J277" s="18">
        <v>8.1048953273307517E-8</v>
      </c>
      <c r="K277" s="19">
        <v>2.2807018307104721</v>
      </c>
      <c r="L277" s="19">
        <v>5.6999998092474486</v>
      </c>
      <c r="M277" s="21">
        <v>0.17333333333332998</v>
      </c>
      <c r="N277" s="22">
        <v>9.4794100567955742E-9</v>
      </c>
      <c r="O277" s="19" t="s">
        <v>55</v>
      </c>
      <c r="P277" s="17">
        <v>50861520</v>
      </c>
      <c r="Q277" s="17">
        <v>50861520</v>
      </c>
      <c r="R277" s="18">
        <v>1.4219115085193639E-8</v>
      </c>
      <c r="S277" s="18">
        <v>1.4219115085193639E-8</v>
      </c>
      <c r="T277" s="19" t="s">
        <v>55</v>
      </c>
      <c r="U277" s="19" t="s">
        <v>55</v>
      </c>
      <c r="V277" s="17">
        <v>508615200</v>
      </c>
      <c r="W277" s="17">
        <v>34849560</v>
      </c>
      <c r="X277" s="18">
        <v>1.4219115085193631E-9</v>
      </c>
      <c r="Y277" s="18">
        <v>2.075222201622855E-8</v>
      </c>
      <c r="Z277" s="19">
        <v>10.00000000000448</v>
      </c>
      <c r="AA277" s="19">
        <v>1.4594594594588062</v>
      </c>
    </row>
    <row r="278" spans="1:27" x14ac:dyDescent="0.35">
      <c r="A278" s="15">
        <v>2006005</v>
      </c>
      <c r="B278" s="15">
        <v>1762894837.8</v>
      </c>
      <c r="C278" s="15">
        <v>0.23580000000000001</v>
      </c>
      <c r="D278" s="15">
        <v>1138449551.8792176</v>
      </c>
      <c r="E278" s="15">
        <v>0.20712380237700001</v>
      </c>
      <c r="F278" s="15">
        <f t="shared" si="4"/>
        <v>1.1749073055059804E-10</v>
      </c>
      <c r="G278" s="17">
        <v>1.513728</v>
      </c>
      <c r="H278" s="17">
        <v>0.66225599999999996</v>
      </c>
      <c r="I278" s="18">
        <v>8.8362816533425063E-11</v>
      </c>
      <c r="J278" s="18">
        <v>2.0197215207640019E-10</v>
      </c>
      <c r="K278" s="19">
        <v>1.3296399454012049</v>
      </c>
      <c r="L278" s="19">
        <v>1.719047546382638</v>
      </c>
      <c r="M278" s="21">
        <v>0.23580000000000001</v>
      </c>
      <c r="N278" s="22">
        <v>1.1749073055078971E-10</v>
      </c>
      <c r="O278" s="19" t="s">
        <v>55</v>
      </c>
      <c r="P278" s="17">
        <v>1762894837.8</v>
      </c>
      <c r="Q278" s="17">
        <v>1762894837.8</v>
      </c>
      <c r="R278" s="18">
        <v>1.1749073055078971E-10</v>
      </c>
      <c r="S278" s="18">
        <v>1.1749073055078971E-10</v>
      </c>
      <c r="T278" s="19" t="s">
        <v>55</v>
      </c>
      <c r="U278" s="19" t="s">
        <v>55</v>
      </c>
      <c r="V278" s="17">
        <v>9127021744.7999992</v>
      </c>
      <c r="W278" s="17">
        <v>626703442.5</v>
      </c>
      <c r="X278" s="18">
        <v>2.2693470900882209E-11</v>
      </c>
      <c r="Y278" s="18">
        <v>3.3049731073934221E-10</v>
      </c>
      <c r="Z278" s="19">
        <v>5.1772922293007433</v>
      </c>
      <c r="AA278" s="19">
        <v>2.8129649819130287</v>
      </c>
    </row>
    <row r="279" spans="1:27" x14ac:dyDescent="0.35">
      <c r="A279" s="15">
        <v>6001433</v>
      </c>
      <c r="B279" s="15">
        <v>73198524.333299994</v>
      </c>
      <c r="C279" s="15">
        <v>0.23</v>
      </c>
      <c r="D279" s="15">
        <v>1425427224.058814</v>
      </c>
      <c r="E279" s="15">
        <v>0.16135513347700001</v>
      </c>
      <c r="F279" s="15">
        <f t="shared" si="4"/>
        <v>2.2043495404673779E-9</v>
      </c>
      <c r="G279" s="17">
        <v>6.4018079999999999</v>
      </c>
      <c r="H279" s="17">
        <v>0.59918400000000005</v>
      </c>
      <c r="I279" s="18">
        <v>4.9082069414250194E-10</v>
      </c>
      <c r="J279" s="18">
        <v>5.2440316268909409E-9</v>
      </c>
      <c r="K279" s="19">
        <v>4.4911503666754573</v>
      </c>
      <c r="L279" s="19">
        <v>2.3789474085733406</v>
      </c>
      <c r="M279" s="21">
        <v>7.6666666666699995E-2</v>
      </c>
      <c r="N279" s="22">
        <v>7.347831801568803E-10</v>
      </c>
      <c r="O279" s="23">
        <v>2.9999999999955591</v>
      </c>
      <c r="P279" s="17">
        <v>73198524.333299994</v>
      </c>
      <c r="Q279" s="17">
        <v>73198524.333299994</v>
      </c>
      <c r="R279" s="18">
        <v>2.204349540469682E-9</v>
      </c>
      <c r="S279" s="18">
        <v>2.204349540469682E-9</v>
      </c>
      <c r="T279" s="19" t="s">
        <v>55</v>
      </c>
      <c r="U279" s="19" t="s">
        <v>55</v>
      </c>
      <c r="V279" s="17">
        <v>311931000</v>
      </c>
      <c r="W279" s="17">
        <v>21373050</v>
      </c>
      <c r="X279" s="18">
        <v>5.1727828743269735E-10</v>
      </c>
      <c r="Y279" s="18">
        <v>7.549466897666393E-9</v>
      </c>
      <c r="Z279" s="19">
        <v>4.2614383669772842</v>
      </c>
      <c r="AA279" s="19">
        <v>3.4248048048027511</v>
      </c>
    </row>
    <row r="280" spans="1:27" x14ac:dyDescent="0.35">
      <c r="A280" s="15">
        <v>2006009</v>
      </c>
      <c r="B280" s="15">
        <v>60750000</v>
      </c>
      <c r="C280" s="15">
        <v>0.22700000000000001</v>
      </c>
      <c r="D280" s="15">
        <v>709560000</v>
      </c>
      <c r="E280" s="15">
        <v>0.31991656801399998</v>
      </c>
      <c r="F280" s="15">
        <f t="shared" si="4"/>
        <v>5.266116345909465E-9</v>
      </c>
      <c r="G280" s="17">
        <v>1.0406880000000001</v>
      </c>
      <c r="H280" s="17">
        <v>0.31535999999999997</v>
      </c>
      <c r="I280" s="18">
        <v>3.5905338722107801E-9</v>
      </c>
      <c r="J280" s="18">
        <v>1.1848761778295571E-8</v>
      </c>
      <c r="K280" s="19">
        <v>1.466666666666905</v>
      </c>
      <c r="L280" s="19">
        <v>2.2499999999996336</v>
      </c>
      <c r="M280" s="21">
        <v>0.22700000000000001</v>
      </c>
      <c r="N280" s="22">
        <v>5.266116345909144E-9</v>
      </c>
      <c r="O280" s="19" t="s">
        <v>55</v>
      </c>
      <c r="P280" s="17">
        <v>60750000</v>
      </c>
      <c r="Q280" s="17">
        <v>60750000</v>
      </c>
      <c r="R280" s="18">
        <v>5.266116345909144E-9</v>
      </c>
      <c r="S280" s="18">
        <v>5.266116345909144E-9</v>
      </c>
      <c r="T280" s="19" t="s">
        <v>55</v>
      </c>
      <c r="U280" s="19" t="s">
        <v>55</v>
      </c>
      <c r="V280" s="17">
        <v>607500000</v>
      </c>
      <c r="W280" s="17">
        <v>41625000</v>
      </c>
      <c r="X280" s="18">
        <v>5.2661163459091436E-10</v>
      </c>
      <c r="Y280" s="18">
        <v>7.6856833156511837E-9</v>
      </c>
      <c r="Z280" s="19">
        <v>10.000000000001627</v>
      </c>
      <c r="AA280" s="19">
        <v>1.4594594594592223</v>
      </c>
    </row>
    <row r="281" spans="1:27" x14ac:dyDescent="0.35">
      <c r="A281" s="15">
        <v>4004021</v>
      </c>
      <c r="B281" s="15">
        <v>1020195000</v>
      </c>
      <c r="C281" s="15">
        <v>0.22600000000000001</v>
      </c>
      <c r="D281" s="15">
        <v>2475576000</v>
      </c>
      <c r="E281" s="15">
        <v>9.1291885201699993E-2</v>
      </c>
      <c r="F281" s="15">
        <f t="shared" si="4"/>
        <v>8.9484740860031658E-11</v>
      </c>
      <c r="G281" s="17">
        <v>6.0233759999999998</v>
      </c>
      <c r="H281" s="17">
        <v>0.97761600000000004</v>
      </c>
      <c r="I281" s="18">
        <v>3.6777759986962742E-11</v>
      </c>
      <c r="J281" s="18">
        <v>2.2659845669386721E-10</v>
      </c>
      <c r="K281" s="19">
        <v>2.4331210191083206</v>
      </c>
      <c r="L281" s="19">
        <v>2.5322580645160868</v>
      </c>
      <c r="M281" s="21">
        <v>6.7799999999999999E-2</v>
      </c>
      <c r="N281" s="22">
        <v>2.6845422257999559E-11</v>
      </c>
      <c r="O281" s="23">
        <v>3.3333333333345672</v>
      </c>
      <c r="P281" s="17">
        <v>2061061200</v>
      </c>
      <c r="Q281" s="17">
        <v>0</v>
      </c>
      <c r="R281" s="18">
        <v>4.4293631456293582E-11</v>
      </c>
      <c r="T281" s="19">
        <v>2.020262008733658</v>
      </c>
      <c r="U281" s="19" t="s">
        <v>56</v>
      </c>
      <c r="V281" s="17">
        <v>1854900000</v>
      </c>
      <c r="W281" s="17">
        <v>127095000</v>
      </c>
      <c r="X281" s="18">
        <v>4.9216607472999192E-11</v>
      </c>
      <c r="Y281" s="18">
        <v>7.1829643338971792E-10</v>
      </c>
      <c r="Z281" s="19">
        <v>1.8181818181818481</v>
      </c>
      <c r="AA281" s="19">
        <v>8.0270270270268949</v>
      </c>
    </row>
    <row r="282" spans="1:27" x14ac:dyDescent="0.35">
      <c r="A282" s="15">
        <v>1002368</v>
      </c>
      <c r="B282" s="15">
        <v>1559250000</v>
      </c>
      <c r="C282" s="15">
        <v>0.22</v>
      </c>
      <c r="D282" s="15">
        <v>6502723103.7521276</v>
      </c>
      <c r="E282" s="15">
        <v>3.3831980308799997E-2</v>
      </c>
      <c r="F282" s="15">
        <f t="shared" si="4"/>
        <v>2.16975984023088E-11</v>
      </c>
      <c r="G282" s="17">
        <v>10.533023999999999</v>
      </c>
      <c r="H282" s="17">
        <v>3.405888</v>
      </c>
      <c r="I282" s="18">
        <v>1.339534348604995E-11</v>
      </c>
      <c r="J282" s="18">
        <v>4.1426340040191497E-11</v>
      </c>
      <c r="K282" s="19">
        <v>1.619786638908969</v>
      </c>
      <c r="L282" s="19">
        <v>1.9092592310031971</v>
      </c>
      <c r="M282" s="21">
        <v>0.22</v>
      </c>
      <c r="N282" s="22">
        <v>2.1697598402336339E-11</v>
      </c>
      <c r="O282" s="19" t="s">
        <v>55</v>
      </c>
      <c r="P282" s="17">
        <v>1559250000</v>
      </c>
      <c r="Q282" s="17">
        <v>0</v>
      </c>
      <c r="R282" s="18">
        <v>2.1697598402336339E-11</v>
      </c>
      <c r="T282" s="19" t="s">
        <v>55</v>
      </c>
      <c r="U282" s="19" t="s">
        <v>56</v>
      </c>
      <c r="V282" s="17">
        <v>2835000000</v>
      </c>
      <c r="W282" s="17">
        <v>194250000</v>
      </c>
      <c r="X282" s="18">
        <v>1.1933679121284989E-11</v>
      </c>
      <c r="Y282" s="18">
        <v>1.7416720879713221E-10</v>
      </c>
      <c r="Z282" s="19">
        <v>1.8181818181787728</v>
      </c>
      <c r="AA282" s="19">
        <v>8.0270270270404698</v>
      </c>
    </row>
    <row r="283" spans="1:27" x14ac:dyDescent="0.35">
      <c r="A283" s="15">
        <v>2005597</v>
      </c>
      <c r="B283" s="15">
        <v>2044901781</v>
      </c>
      <c r="C283" s="15">
        <v>0.217</v>
      </c>
      <c r="D283" s="15">
        <v>4847083103.7521276</v>
      </c>
      <c r="E283" s="15">
        <v>4.4769193214800003E-2</v>
      </c>
      <c r="F283" s="15">
        <f t="shared" si="4"/>
        <v>2.1893077521262132E-11</v>
      </c>
      <c r="G283" s="17">
        <v>6.2441279999999999</v>
      </c>
      <c r="H283" s="17">
        <v>3.185136</v>
      </c>
      <c r="I283" s="18">
        <v>1.6994777516157619E-11</v>
      </c>
      <c r="J283" s="18">
        <v>3.3316494536625822E-11</v>
      </c>
      <c r="K283" s="19">
        <v>1.2882238382047291</v>
      </c>
      <c r="L283" s="19">
        <v>1.5217821479968663</v>
      </c>
      <c r="M283" s="21">
        <v>0.217</v>
      </c>
      <c r="N283" s="22">
        <v>2.1893077521254924E-11</v>
      </c>
      <c r="O283" s="19" t="s">
        <v>55</v>
      </c>
      <c r="P283" s="17">
        <v>2044901781</v>
      </c>
      <c r="Q283" s="17">
        <v>2044901781</v>
      </c>
      <c r="R283" s="18">
        <v>2.189307752125492E-11</v>
      </c>
      <c r="S283" s="18">
        <v>2.189307752125492E-11</v>
      </c>
      <c r="T283" s="19" t="s">
        <v>55</v>
      </c>
      <c r="U283" s="19" t="s">
        <v>55</v>
      </c>
      <c r="V283" s="17">
        <v>20449017810</v>
      </c>
      <c r="W283" s="17">
        <v>1401136405.5</v>
      </c>
      <c r="X283" s="18">
        <v>2.1893077521254919E-12</v>
      </c>
      <c r="Y283" s="18">
        <v>3.1952059085074747E-11</v>
      </c>
      <c r="Z283" s="19">
        <v>10.000000000020592</v>
      </c>
      <c r="AA283" s="19">
        <v>1.4594594594564543</v>
      </c>
    </row>
    <row r="284" spans="1:27" x14ac:dyDescent="0.35">
      <c r="A284" s="15">
        <v>5008309</v>
      </c>
      <c r="B284" s="15">
        <v>886545000</v>
      </c>
      <c r="C284" s="15">
        <v>0.21199999999999999</v>
      </c>
      <c r="D284" s="15">
        <v>2100297551.8792179</v>
      </c>
      <c r="E284" s="15">
        <v>0.10093807889799999</v>
      </c>
      <c r="F284" s="15">
        <f t="shared" si="4"/>
        <v>1.1385556164436096E-10</v>
      </c>
      <c r="G284" s="17">
        <v>3.9420000000000002</v>
      </c>
      <c r="H284" s="17">
        <v>0.47304000000000002</v>
      </c>
      <c r="I284" s="18">
        <v>6.066224185401162E-11</v>
      </c>
      <c r="J284" s="18">
        <v>5.055186821167635E-10</v>
      </c>
      <c r="K284" s="19">
        <v>1.876876919880446</v>
      </c>
      <c r="L284" s="19">
        <v>4.4399998982693836</v>
      </c>
      <c r="M284" s="21">
        <v>0.14133333333300002</v>
      </c>
      <c r="N284" s="22">
        <v>7.590370776242013E-11</v>
      </c>
      <c r="O284" s="23">
        <v>1.5000000000096276</v>
      </c>
      <c r="P284" s="17">
        <v>960230700</v>
      </c>
      <c r="Q284" s="17">
        <v>886545000</v>
      </c>
      <c r="R284" s="18">
        <v>1.0511857087842549E-10</v>
      </c>
      <c r="S284" s="18">
        <v>1.138555616438987E-10</v>
      </c>
      <c r="T284" s="19">
        <v>1.0831155778904114</v>
      </c>
      <c r="U284" s="19" t="s">
        <v>55</v>
      </c>
      <c r="V284" s="17">
        <v>1611900000</v>
      </c>
      <c r="W284" s="17">
        <v>110445000</v>
      </c>
      <c r="X284" s="18">
        <v>6.2620558904144287E-11</v>
      </c>
      <c r="Y284" s="18">
        <v>9.139216704929167E-10</v>
      </c>
      <c r="Z284" s="19">
        <v>1.8181818181834359</v>
      </c>
      <c r="AA284" s="19">
        <v>8.0270270270198854</v>
      </c>
    </row>
    <row r="285" spans="1:27" x14ac:dyDescent="0.35">
      <c r="A285" s="15">
        <v>6004697</v>
      </c>
      <c r="B285" s="15">
        <v>477781660</v>
      </c>
      <c r="C285" s="15">
        <v>0.20799999999999999</v>
      </c>
      <c r="D285" s="15">
        <v>782092775.94118559</v>
      </c>
      <c r="E285" s="15">
        <v>0.26595310223899998</v>
      </c>
      <c r="F285" s="15">
        <f t="shared" si="4"/>
        <v>5.5664150490623684E-10</v>
      </c>
      <c r="G285" s="17">
        <v>1.829088</v>
      </c>
      <c r="H285" s="17">
        <v>3.1536000000000002E-2</v>
      </c>
      <c r="I285" s="18">
        <v>2.380122223619826E-10</v>
      </c>
      <c r="J285" s="18">
        <v>1.380470889699499E-8</v>
      </c>
      <c r="K285" s="19">
        <v>2.338709749365004</v>
      </c>
      <c r="L285" s="19">
        <v>24.799999237078435</v>
      </c>
      <c r="M285" s="21">
        <v>0.13866666666699998</v>
      </c>
      <c r="N285" s="22">
        <v>3.7109433660456918E-10</v>
      </c>
      <c r="O285" s="23">
        <v>1.4999999999983376</v>
      </c>
      <c r="P285" s="17">
        <v>477781660</v>
      </c>
      <c r="Q285" s="17">
        <v>0</v>
      </c>
      <c r="R285" s="18">
        <v>5.5664150490551575E-10</v>
      </c>
      <c r="T285" s="19" t="s">
        <v>55</v>
      </c>
      <c r="U285" s="19" t="s">
        <v>56</v>
      </c>
      <c r="V285" s="17">
        <v>4357800000</v>
      </c>
      <c r="W285" s="17">
        <v>298590000</v>
      </c>
      <c r="X285" s="18">
        <v>6.1029212501412517E-11</v>
      </c>
      <c r="Y285" s="18">
        <v>8.9069661488548E-10</v>
      </c>
      <c r="Z285" s="19">
        <v>9.1209026315572483</v>
      </c>
      <c r="AA285" s="19">
        <v>1.6001261261247344</v>
      </c>
    </row>
    <row r="286" spans="1:27" x14ac:dyDescent="0.35">
      <c r="A286" s="15">
        <v>2001738</v>
      </c>
      <c r="B286" s="15">
        <v>3252150000</v>
      </c>
      <c r="C286" s="15">
        <v>0.2</v>
      </c>
      <c r="D286" s="15">
        <v>3812702207.5042562</v>
      </c>
      <c r="E286" s="15">
        <v>5.2456234217900001E-2</v>
      </c>
      <c r="F286" s="15">
        <f t="shared" si="4"/>
        <v>1.6129709336254477E-11</v>
      </c>
      <c r="G286" s="17">
        <v>5.8656959999999998</v>
      </c>
      <c r="H286" s="17">
        <v>1.5768</v>
      </c>
      <c r="I286" s="18">
        <v>1.048431053923619E-11</v>
      </c>
      <c r="J286" s="18">
        <v>3.9001635205958623E-11</v>
      </c>
      <c r="K286" s="19">
        <v>1.5384616161393376</v>
      </c>
      <c r="L286" s="19">
        <v>2.4179998779138088</v>
      </c>
      <c r="M286" s="21">
        <v>0.2</v>
      </c>
      <c r="N286" s="22">
        <v>1.61297093362587E-11</v>
      </c>
      <c r="O286" s="19" t="s">
        <v>55</v>
      </c>
      <c r="P286" s="17">
        <v>3252150000</v>
      </c>
      <c r="Q286" s="17">
        <v>3252150000</v>
      </c>
      <c r="R286" s="18">
        <v>1.61297093362587E-11</v>
      </c>
      <c r="S286" s="18">
        <v>1.61297093362587E-11</v>
      </c>
      <c r="T286" s="19" t="s">
        <v>55</v>
      </c>
      <c r="U286" s="19" t="s">
        <v>55</v>
      </c>
      <c r="V286" s="17">
        <v>5913000000</v>
      </c>
      <c r="W286" s="17">
        <v>405150000</v>
      </c>
      <c r="X286" s="18">
        <v>8.8713401349422858E-12</v>
      </c>
      <c r="Y286" s="18">
        <v>1.294736127802388E-10</v>
      </c>
      <c r="Z286" s="19">
        <v>1.8181818181864735</v>
      </c>
      <c r="AA286" s="19">
        <v>8.0270270270064756</v>
      </c>
    </row>
    <row r="287" spans="1:27" x14ac:dyDescent="0.35">
      <c r="A287" s="15">
        <v>6001195</v>
      </c>
      <c r="B287" s="15">
        <v>14360724400</v>
      </c>
      <c r="C287" s="15">
        <v>0.18509999999999999</v>
      </c>
      <c r="D287" s="15">
        <v>28316175169.919899</v>
      </c>
      <c r="E287" s="15">
        <v>6.5368998068899998E-3</v>
      </c>
      <c r="F287" s="15">
        <f t="shared" si="4"/>
        <v>4.5519290147299255E-13</v>
      </c>
      <c r="G287" s="17">
        <v>74.424959999999999</v>
      </c>
      <c r="H287" s="17">
        <v>1.2614399999999999</v>
      </c>
      <c r="I287" s="18">
        <v>1.731854734514536E-13</v>
      </c>
      <c r="J287" s="18">
        <v>1.021794293363576E-11</v>
      </c>
      <c r="K287" s="19">
        <v>2.6283549792101772</v>
      </c>
      <c r="L287" s="19">
        <v>22.44750061033595</v>
      </c>
      <c r="M287" s="21">
        <v>0.18509999999999999</v>
      </c>
      <c r="N287" s="22">
        <v>4.5519290147271517E-13</v>
      </c>
      <c r="O287" s="19" t="s">
        <v>55</v>
      </c>
      <c r="P287" s="17">
        <v>18512387764</v>
      </c>
      <c r="Q287" s="17">
        <v>4545814800</v>
      </c>
      <c r="R287" s="18">
        <v>3.531094902624046E-13</v>
      </c>
      <c r="S287" s="18">
        <v>1.4380039870709241E-12</v>
      </c>
      <c r="T287" s="19">
        <v>1.2890984638638137</v>
      </c>
      <c r="U287" s="19">
        <v>3.1591089896559383</v>
      </c>
      <c r="V287" s="17">
        <v>32165100000</v>
      </c>
      <c r="W287" s="17">
        <v>2203905000</v>
      </c>
      <c r="X287" s="18">
        <v>2.0322958134394159E-13</v>
      </c>
      <c r="Y287" s="18">
        <v>2.966053349344012E-12</v>
      </c>
      <c r="Z287" s="19">
        <v>2.2397964826913701</v>
      </c>
      <c r="AA287" s="19">
        <v>6.5160360360319567</v>
      </c>
    </row>
    <row r="288" spans="1:27" x14ac:dyDescent="0.35">
      <c r="A288" s="15">
        <v>2005231</v>
      </c>
      <c r="B288" s="15">
        <v>5670000</v>
      </c>
      <c r="C288" s="15">
        <v>0.183</v>
      </c>
      <c r="D288" s="15">
        <v>138758403.00758833</v>
      </c>
      <c r="E288" s="15">
        <v>1.3188390471</v>
      </c>
      <c r="F288" s="15">
        <f t="shared" si="4"/>
        <v>2.3259947920634921E-7</v>
      </c>
      <c r="G288" s="17">
        <v>0.189216</v>
      </c>
      <c r="H288" s="17">
        <v>6.3072000000000003E-2</v>
      </c>
      <c r="I288" s="18">
        <v>1.7057295511548849E-7</v>
      </c>
      <c r="J288" s="18">
        <v>5.1171886534646553E-7</v>
      </c>
      <c r="K288" s="19">
        <v>1.3636363340748578</v>
      </c>
      <c r="L288" s="19">
        <v>2.2000000476925639</v>
      </c>
      <c r="M288" s="21">
        <v>0.183</v>
      </c>
      <c r="N288" s="22">
        <v>2.3259947920679973E-7</v>
      </c>
      <c r="O288" s="19" t="s">
        <v>55</v>
      </c>
      <c r="P288" s="17">
        <v>5670000</v>
      </c>
      <c r="Q288" s="17">
        <v>5670000</v>
      </c>
      <c r="R288" s="18">
        <v>2.325994792067997E-7</v>
      </c>
      <c r="S288" s="18">
        <v>2.325994792067997E-7</v>
      </c>
      <c r="T288" s="19" t="s">
        <v>55</v>
      </c>
      <c r="U288" s="19" t="s">
        <v>55</v>
      </c>
      <c r="V288" s="17">
        <v>56700000</v>
      </c>
      <c r="W288" s="17">
        <v>3885000</v>
      </c>
      <c r="X288" s="18">
        <v>2.3259947920679971E-8</v>
      </c>
      <c r="Y288" s="18">
        <v>3.3946951019370768E-7</v>
      </c>
      <c r="Z288" s="19">
        <v>9.9999999999656186</v>
      </c>
      <c r="AA288" s="19">
        <v>1.4594594594644772</v>
      </c>
    </row>
    <row r="289" spans="1:27" x14ac:dyDescent="0.35">
      <c r="A289" s="15">
        <v>4003227</v>
      </c>
      <c r="B289" s="15">
        <v>18269955000</v>
      </c>
      <c r="C289" s="15">
        <v>0.183</v>
      </c>
      <c r="D289" s="15">
        <v>35137409660.097115</v>
      </c>
      <c r="E289" s="15">
        <v>5.2081243828200003E-3</v>
      </c>
      <c r="F289" s="15">
        <f t="shared" si="4"/>
        <v>2.8506498143098877E-13</v>
      </c>
      <c r="G289" s="17">
        <v>78.114671999999999</v>
      </c>
      <c r="H289" s="17">
        <v>19.363104</v>
      </c>
      <c r="I289" s="18">
        <v>1.2822744787681921E-13</v>
      </c>
      <c r="J289" s="18">
        <v>5.172954208320539E-13</v>
      </c>
      <c r="K289" s="19">
        <v>2.2231198245858064</v>
      </c>
      <c r="L289" s="19">
        <v>1.8146579009293897</v>
      </c>
      <c r="M289" s="21">
        <v>9.1499999999999998E-2</v>
      </c>
      <c r="N289" s="22">
        <v>1.4253249071558254E-13</v>
      </c>
      <c r="O289" s="23">
        <v>1.999999999998763</v>
      </c>
      <c r="P289" s="17">
        <v>18269955000</v>
      </c>
      <c r="Q289" s="17">
        <v>0</v>
      </c>
      <c r="R289" s="18">
        <v>2.8506498143116512E-13</v>
      </c>
      <c r="T289" s="19" t="s">
        <v>55</v>
      </c>
      <c r="U289" s="19" t="s">
        <v>56</v>
      </c>
      <c r="V289" s="17">
        <v>33218100000</v>
      </c>
      <c r="W289" s="17">
        <v>2276055000</v>
      </c>
      <c r="X289" s="18">
        <v>1.5678573978714081E-13</v>
      </c>
      <c r="Y289" s="18">
        <v>2.2882243104069198E-12</v>
      </c>
      <c r="Z289" s="19">
        <v>1.818181818180765</v>
      </c>
      <c r="AA289" s="19">
        <v>8.0270270270316768</v>
      </c>
    </row>
    <row r="290" spans="1:27" x14ac:dyDescent="0.35">
      <c r="A290" s="15">
        <v>7006953</v>
      </c>
      <c r="B290" s="15">
        <v>892680361.20000005</v>
      </c>
      <c r="C290" s="15">
        <v>0.18129999999999999</v>
      </c>
      <c r="D290" s="15">
        <v>1715558448.1207824</v>
      </c>
      <c r="E290" s="15">
        <v>0.105679873629</v>
      </c>
      <c r="F290" s="15">
        <f t="shared" si="4"/>
        <v>1.1838489813637001E-10</v>
      </c>
      <c r="G290" s="17">
        <v>1.9867680000000001</v>
      </c>
      <c r="H290" s="17">
        <v>1.2614399999999999</v>
      </c>
      <c r="I290" s="18">
        <v>1.022244228451092E-10</v>
      </c>
      <c r="J290" s="18">
        <v>1.61003465981047E-10</v>
      </c>
      <c r="K290" s="19">
        <v>1.158088202810176</v>
      </c>
      <c r="L290" s="19">
        <v>1.3600000381474924</v>
      </c>
      <c r="M290" s="21">
        <v>0.18130000000000002</v>
      </c>
      <c r="N290" s="22">
        <v>1.1838489813599938E-10</v>
      </c>
      <c r="O290" s="19" t="s">
        <v>55</v>
      </c>
      <c r="P290" s="17">
        <v>892680361.20000005</v>
      </c>
      <c r="Q290" s="17">
        <v>0</v>
      </c>
      <c r="R290" s="18">
        <v>1.1838489813599941E-10</v>
      </c>
      <c r="T290" s="19" t="s">
        <v>55</v>
      </c>
      <c r="U290" s="19" t="s">
        <v>56</v>
      </c>
      <c r="V290" s="17">
        <v>2231700903</v>
      </c>
      <c r="W290" s="17">
        <v>152912839.65000001</v>
      </c>
      <c r="X290" s="18">
        <v>4.7353959254399747E-11</v>
      </c>
      <c r="Y290" s="18">
        <v>6.9111183776691523E-10</v>
      </c>
      <c r="Z290" s="19">
        <v>2.5000000000000133</v>
      </c>
      <c r="AA290" s="19">
        <v>5.8378378378378066</v>
      </c>
    </row>
    <row r="291" spans="1:27" x14ac:dyDescent="0.35">
      <c r="A291" s="15">
        <v>4003138</v>
      </c>
      <c r="B291" s="15">
        <v>1207305000</v>
      </c>
      <c r="C291" s="15">
        <v>0.18</v>
      </c>
      <c r="D291" s="15">
        <v>2608027103.7584352</v>
      </c>
      <c r="E291" s="15">
        <v>6.9017687638499997E-2</v>
      </c>
      <c r="F291" s="15">
        <f t="shared" si="4"/>
        <v>5.7166737186129433E-11</v>
      </c>
      <c r="G291" s="17">
        <v>3.8158560000000001</v>
      </c>
      <c r="H291" s="17">
        <v>0.78839999999999999</v>
      </c>
      <c r="I291" s="18">
        <v>3.9071809841594982E-11</v>
      </c>
      <c r="J291" s="18">
        <v>1.8910755963331969E-10</v>
      </c>
      <c r="K291" s="19">
        <v>1.4631197637853355</v>
      </c>
      <c r="L291" s="19">
        <v>3.3079998779307784</v>
      </c>
      <c r="M291" s="21">
        <v>7.1999999999999995E-2</v>
      </c>
      <c r="N291" s="22">
        <v>2.2866694874459202E-11</v>
      </c>
      <c r="O291" s="23">
        <v>2.4999999999991878</v>
      </c>
      <c r="P291" s="17">
        <v>1938103200</v>
      </c>
      <c r="Q291" s="17">
        <v>0</v>
      </c>
      <c r="R291" s="18">
        <v>3.5610945608325932E-11</v>
      </c>
      <c r="T291" s="19">
        <v>1.6053136531351828</v>
      </c>
      <c r="U291" s="19" t="s">
        <v>56</v>
      </c>
      <c r="V291" s="17">
        <v>2195100000</v>
      </c>
      <c r="W291" s="17">
        <v>150405000</v>
      </c>
      <c r="X291" s="18">
        <v>3.1441705452381412E-11</v>
      </c>
      <c r="Y291" s="18">
        <v>4.5887894444016098E-10</v>
      </c>
      <c r="Z291" s="19">
        <v>1.8181818181802907</v>
      </c>
      <c r="AA291" s="19">
        <v>8.0270270270337676</v>
      </c>
    </row>
    <row r="292" spans="1:27" x14ac:dyDescent="0.35">
      <c r="A292" s="15">
        <v>7006628</v>
      </c>
      <c r="B292" s="15">
        <v>162458168.40000001</v>
      </c>
      <c r="C292" s="15">
        <v>0.17910000000000001</v>
      </c>
      <c r="D292" s="15">
        <v>302745612.03003788</v>
      </c>
      <c r="E292" s="15">
        <v>0.59158578318999999</v>
      </c>
      <c r="F292" s="15">
        <f t="shared" si="4"/>
        <v>3.6414653015994484E-9</v>
      </c>
      <c r="G292" s="17">
        <v>0.409968</v>
      </c>
      <c r="H292" s="17">
        <v>0.220752</v>
      </c>
      <c r="I292" s="18">
        <v>2.689082175726147E-9</v>
      </c>
      <c r="J292" s="18">
        <v>4.9940097549199856E-9</v>
      </c>
      <c r="K292" s="19">
        <v>1.3541666128580381</v>
      </c>
      <c r="L292" s="19">
        <v>1.3714286259231139</v>
      </c>
      <c r="M292" s="21">
        <v>8.9549999999999991E-2</v>
      </c>
      <c r="N292" s="22">
        <v>1.820732650798445E-9</v>
      </c>
      <c r="O292" s="23">
        <v>2.0000000000014051</v>
      </c>
      <c r="P292" s="17">
        <v>162458168.40000001</v>
      </c>
      <c r="Q292" s="17">
        <v>162458168.40000001</v>
      </c>
      <c r="R292" s="18">
        <v>3.6414653015968899E-9</v>
      </c>
      <c r="S292" s="18">
        <v>3.6414653015968899E-9</v>
      </c>
      <c r="T292" s="19" t="s">
        <v>55</v>
      </c>
      <c r="U292" s="19" t="s">
        <v>55</v>
      </c>
      <c r="V292" s="17">
        <v>406145421</v>
      </c>
      <c r="W292" s="17">
        <v>27828482.550000001</v>
      </c>
      <c r="X292" s="18">
        <v>1.456586120638756E-9</v>
      </c>
      <c r="Y292" s="18">
        <v>2.1258283922835899E-8</v>
      </c>
      <c r="Z292" s="19">
        <v>2.5000000000021352</v>
      </c>
      <c r="AA292" s="19">
        <v>5.8378378378328524</v>
      </c>
    </row>
    <row r="293" spans="1:27" x14ac:dyDescent="0.35">
      <c r="A293" s="15">
        <v>7002755</v>
      </c>
      <c r="B293" s="15">
        <v>4050000</v>
      </c>
      <c r="C293" s="15">
        <v>0.17580000000000001</v>
      </c>
      <c r="D293" s="15">
        <v>135604806.01486126</v>
      </c>
      <c r="E293" s="15">
        <v>1.29641422872</v>
      </c>
      <c r="F293" s="15">
        <f t="shared" si="4"/>
        <v>3.2010227869629631E-7</v>
      </c>
      <c r="G293" s="17">
        <v>0.189216</v>
      </c>
      <c r="H293" s="17">
        <v>3.1536000000000002E-2</v>
      </c>
      <c r="I293" s="18">
        <v>2.2940664324056849E-7</v>
      </c>
      <c r="J293" s="18">
        <v>1.3764398594434111E-6</v>
      </c>
      <c r="K293" s="19">
        <v>1.3953487753200027</v>
      </c>
      <c r="L293" s="19">
        <v>4.3000001907222005</v>
      </c>
      <c r="M293" s="21">
        <v>0.17580000000000001</v>
      </c>
      <c r="N293" s="22">
        <v>3.2010227869541947E-7</v>
      </c>
      <c r="O293" s="19" t="s">
        <v>55</v>
      </c>
      <c r="P293" s="17">
        <v>4050000</v>
      </c>
      <c r="Q293" s="17">
        <v>4050000</v>
      </c>
      <c r="R293" s="18">
        <v>3.2010227869541942E-7</v>
      </c>
      <c r="S293" s="18">
        <v>3.2010227869541942E-7</v>
      </c>
      <c r="T293" s="19" t="s">
        <v>55</v>
      </c>
      <c r="U293" s="19" t="s">
        <v>55</v>
      </c>
      <c r="V293" s="17">
        <v>10125000</v>
      </c>
      <c r="W293" s="17">
        <v>693750</v>
      </c>
      <c r="X293" s="18">
        <v>1.280409114781678E-7</v>
      </c>
      <c r="Y293" s="18">
        <v>1.8687051945462321E-6</v>
      </c>
      <c r="Z293" s="19">
        <v>2.5000000000045337</v>
      </c>
      <c r="AA293" s="19">
        <v>5.8378378378272489</v>
      </c>
    </row>
    <row r="294" spans="1:27" x14ac:dyDescent="0.35">
      <c r="A294" s="15">
        <v>2004612</v>
      </c>
      <c r="B294" s="15">
        <v>340200000</v>
      </c>
      <c r="C294" s="15">
        <v>0.17</v>
      </c>
      <c r="D294" s="15">
        <v>3992457551.8760638</v>
      </c>
      <c r="E294" s="15">
        <v>4.25802899069E-2</v>
      </c>
      <c r="F294" s="15">
        <f t="shared" si="4"/>
        <v>1.2516252177219284E-10</v>
      </c>
      <c r="G294" s="17">
        <v>5.4241919999999997</v>
      </c>
      <c r="H294" s="17">
        <v>2.0183040000000001</v>
      </c>
      <c r="I294" s="18">
        <v>9.2125436426588659E-11</v>
      </c>
      <c r="J294" s="18">
        <v>2.4758711039645699E-10</v>
      </c>
      <c r="K294" s="19">
        <v>1.3586098110019524</v>
      </c>
      <c r="L294" s="19">
        <v>1.9781249761607511</v>
      </c>
      <c r="M294" s="21">
        <v>0.17</v>
      </c>
      <c r="N294" s="22">
        <v>1.2516252177228483E-10</v>
      </c>
      <c r="O294" s="19" t="s">
        <v>55</v>
      </c>
      <c r="P294" s="17">
        <v>340200000</v>
      </c>
      <c r="Q294" s="17">
        <v>340200000</v>
      </c>
      <c r="R294" s="18">
        <v>1.2516252177228481E-10</v>
      </c>
      <c r="S294" s="18">
        <v>1.2516252177228481E-10</v>
      </c>
      <c r="T294" s="19" t="s">
        <v>55</v>
      </c>
      <c r="U294" s="19" t="s">
        <v>55</v>
      </c>
      <c r="V294" s="17">
        <v>340200000</v>
      </c>
      <c r="W294" s="17">
        <v>23310000</v>
      </c>
      <c r="X294" s="18">
        <v>1.2516252177228481E-10</v>
      </c>
      <c r="Y294" s="18">
        <v>1.826696263703617E-9</v>
      </c>
      <c r="Z294" s="19" t="s">
        <v>55</v>
      </c>
      <c r="AA294" s="19">
        <v>14.594594594627813</v>
      </c>
    </row>
    <row r="295" spans="1:27" x14ac:dyDescent="0.35">
      <c r="A295" s="15">
        <v>2006074</v>
      </c>
      <c r="B295" s="15">
        <v>1595796535.8</v>
      </c>
      <c r="C295" s="15">
        <v>0.16500000000000001</v>
      </c>
      <c r="D295" s="15">
        <v>1684022327.8204031</v>
      </c>
      <c r="E295" s="15">
        <v>9.7979698531399997E-2</v>
      </c>
      <c r="F295" s="15">
        <f t="shared" si="4"/>
        <v>6.1398615884500026E-11</v>
      </c>
      <c r="G295" s="17">
        <v>2.1444480000000001</v>
      </c>
      <c r="H295" s="17">
        <v>1.1352960000000001</v>
      </c>
      <c r="I295" s="18">
        <v>4.8215969819167012E-11</v>
      </c>
      <c r="J295" s="18">
        <v>9.1074609658426585E-11</v>
      </c>
      <c r="K295" s="19">
        <v>1.2734082942803853</v>
      </c>
      <c r="L295" s="19">
        <v>1.4833332697556501</v>
      </c>
      <c r="M295" s="21">
        <v>0.16500000000000001</v>
      </c>
      <c r="N295" s="22">
        <v>6.139861588450393E-11</v>
      </c>
      <c r="O295" s="19" t="s">
        <v>55</v>
      </c>
      <c r="P295" s="17">
        <v>1595796535.8</v>
      </c>
      <c r="Q295" s="17">
        <v>1595796535.8</v>
      </c>
      <c r="R295" s="18">
        <v>6.1398615884503917E-11</v>
      </c>
      <c r="S295" s="18">
        <v>6.1398615884503917E-11</v>
      </c>
      <c r="T295" s="19" t="s">
        <v>55</v>
      </c>
      <c r="U295" s="19" t="s">
        <v>55</v>
      </c>
      <c r="V295" s="17">
        <v>11293683535.799999</v>
      </c>
      <c r="W295" s="17">
        <v>774558006</v>
      </c>
      <c r="X295" s="18">
        <v>8.6756192716768662E-12</v>
      </c>
      <c r="Y295" s="18">
        <v>1.2649756089591851E-10</v>
      </c>
      <c r="Z295" s="19">
        <v>7.0771450385042742</v>
      </c>
      <c r="AA295" s="19">
        <v>2.0602673052741025</v>
      </c>
    </row>
    <row r="296" spans="1:27" x14ac:dyDescent="0.35">
      <c r="A296" s="15">
        <v>2006030</v>
      </c>
      <c r="B296" s="15">
        <v>117317322</v>
      </c>
      <c r="C296" s="15">
        <v>0.15959999999999999</v>
      </c>
      <c r="D296" s="15">
        <v>611798387.96901596</v>
      </c>
      <c r="E296" s="15">
        <v>0.26087025258399998</v>
      </c>
      <c r="F296" s="15">
        <f t="shared" si="4"/>
        <v>2.2236294533214796E-9</v>
      </c>
      <c r="G296" s="17">
        <v>1.0406880000000001</v>
      </c>
      <c r="H296" s="17">
        <v>0.31535999999999997</v>
      </c>
      <c r="I296" s="18">
        <v>1.3072245620040161E-9</v>
      </c>
      <c r="J296" s="18">
        <v>4.3138410546132553E-9</v>
      </c>
      <c r="K296" s="19">
        <v>1.7010309612841934</v>
      </c>
      <c r="L296" s="19">
        <v>1.9399999618517623</v>
      </c>
      <c r="M296" s="21">
        <v>0.15959999999999999</v>
      </c>
      <c r="N296" s="22">
        <v>2.2236294533220197E-9</v>
      </c>
      <c r="O296" s="19" t="s">
        <v>55</v>
      </c>
      <c r="P296" s="17">
        <v>117317322</v>
      </c>
      <c r="Q296" s="17">
        <v>117317322</v>
      </c>
      <c r="R296" s="18">
        <v>2.2236294533220201E-9</v>
      </c>
      <c r="S296" s="18">
        <v>2.2236294533220201E-9</v>
      </c>
      <c r="T296" s="19" t="s">
        <v>55</v>
      </c>
      <c r="U296" s="19" t="s">
        <v>55</v>
      </c>
      <c r="V296" s="17">
        <v>1173173220</v>
      </c>
      <c r="W296" s="17">
        <v>80384091</v>
      </c>
      <c r="X296" s="18">
        <v>2.22362945332202E-10</v>
      </c>
      <c r="Y296" s="18">
        <v>3.2452970399834891E-9</v>
      </c>
      <c r="Z296" s="19">
        <v>9.9999999999909157</v>
      </c>
      <c r="AA296" s="19">
        <v>1.4594594594607853</v>
      </c>
    </row>
    <row r="297" spans="1:27" x14ac:dyDescent="0.35">
      <c r="A297" s="15">
        <v>2004656</v>
      </c>
      <c r="B297" s="15">
        <v>1122660000</v>
      </c>
      <c r="C297" s="15">
        <v>0.157</v>
      </c>
      <c r="D297" s="15">
        <v>16584783169.919903</v>
      </c>
      <c r="E297" s="15">
        <v>9.4665090517900008E-3</v>
      </c>
      <c r="F297" s="15">
        <f t="shared" si="4"/>
        <v>8.4322137172340691E-12</v>
      </c>
      <c r="G297" s="17">
        <v>29.486160000000002</v>
      </c>
      <c r="H297" s="17">
        <v>6.9063840000000001</v>
      </c>
      <c r="I297" s="18">
        <v>4.7427822457292647E-12</v>
      </c>
      <c r="J297" s="18">
        <v>2.0248864839072431E-11</v>
      </c>
      <c r="K297" s="19">
        <v>1.7779044620534621</v>
      </c>
      <c r="L297" s="19">
        <v>2.4013699744939845</v>
      </c>
      <c r="M297" s="21">
        <v>0.157</v>
      </c>
      <c r="N297" s="22">
        <v>8.4322137172329318E-12</v>
      </c>
      <c r="O297" s="19" t="s">
        <v>55</v>
      </c>
      <c r="P297" s="17">
        <v>1122660000</v>
      </c>
      <c r="Q297" s="17">
        <v>1122660000</v>
      </c>
      <c r="R297" s="18">
        <v>8.4322137172329302E-12</v>
      </c>
      <c r="S297" s="18">
        <v>8.4322137172329302E-12</v>
      </c>
      <c r="T297" s="19" t="s">
        <v>55</v>
      </c>
      <c r="U297" s="19" t="s">
        <v>55</v>
      </c>
      <c r="V297" s="17">
        <v>11226600000</v>
      </c>
      <c r="W297" s="17">
        <v>769230000</v>
      </c>
      <c r="X297" s="18">
        <v>8.4322137172329293E-13</v>
      </c>
      <c r="Y297" s="18">
        <v>1.230647407379941E-11</v>
      </c>
      <c r="Z297" s="19">
        <v>9.9999999999965254</v>
      </c>
      <c r="AA297" s="19">
        <v>1.4594594594599666</v>
      </c>
    </row>
    <row r="298" spans="1:27" x14ac:dyDescent="0.35">
      <c r="A298" s="15">
        <v>6001214</v>
      </c>
      <c r="B298" s="15">
        <v>828155600</v>
      </c>
      <c r="C298" s="15">
        <v>0.15060000000000001</v>
      </c>
      <c r="D298" s="15">
        <v>2254824000</v>
      </c>
      <c r="E298" s="15">
        <v>6.6790135283299995E-2</v>
      </c>
      <c r="F298" s="15">
        <f t="shared" si="4"/>
        <v>8.0649258766468514E-11</v>
      </c>
      <c r="G298" s="17">
        <v>8.7354719999999997</v>
      </c>
      <c r="H298" s="17">
        <v>0.28382400000000002</v>
      </c>
      <c r="I298" s="18">
        <v>2.0817407948741109E-11</v>
      </c>
      <c r="J298" s="18">
        <v>6.4071355575569873E-10</v>
      </c>
      <c r="K298" s="19">
        <v>3.8741258741282008</v>
      </c>
      <c r="L298" s="19">
        <v>7.944444444439676</v>
      </c>
      <c r="M298" s="21">
        <v>0.15059999999999998</v>
      </c>
      <c r="N298" s="22">
        <v>8.0649258766451557E-11</v>
      </c>
      <c r="O298" s="19" t="s">
        <v>55</v>
      </c>
      <c r="P298" s="17">
        <v>1091248700</v>
      </c>
      <c r="Q298" s="17">
        <v>0</v>
      </c>
      <c r="R298" s="18">
        <v>6.1205236976031186E-11</v>
      </c>
      <c r="T298" s="19">
        <v>1.3176855895204418</v>
      </c>
      <c r="U298" s="19" t="s">
        <v>56</v>
      </c>
      <c r="V298" s="17">
        <v>1854900000</v>
      </c>
      <c r="W298" s="17">
        <v>127095000</v>
      </c>
      <c r="X298" s="18">
        <v>3.6007404864567342E-11</v>
      </c>
      <c r="Y298" s="18">
        <v>5.2551347640179367E-10</v>
      </c>
      <c r="Z298" s="19">
        <v>2.2397964826913128</v>
      </c>
      <c r="AA298" s="19">
        <v>6.5160360360321237</v>
      </c>
    </row>
    <row r="299" spans="1:27" x14ac:dyDescent="0.35">
      <c r="A299" s="15">
        <v>7003493</v>
      </c>
      <c r="B299" s="15">
        <v>7390845000</v>
      </c>
      <c r="C299" s="15">
        <v>0.14610000000000001</v>
      </c>
      <c r="D299" s="15">
        <v>3632947103.7521281</v>
      </c>
      <c r="E299" s="15">
        <v>4.0215284128200003E-2</v>
      </c>
      <c r="F299" s="15">
        <f t="shared" si="4"/>
        <v>5.4412295384627877E-12</v>
      </c>
      <c r="G299" s="17">
        <v>7.4740320000000002</v>
      </c>
      <c r="H299" s="17">
        <v>2.1444480000000001</v>
      </c>
      <c r="I299" s="18">
        <v>2.644850743560317E-12</v>
      </c>
      <c r="J299" s="18">
        <v>9.218082738585224E-12</v>
      </c>
      <c r="K299" s="19">
        <v>2.0572917211711497</v>
      </c>
      <c r="L299" s="19">
        <v>1.6941176021760267</v>
      </c>
      <c r="M299" s="21">
        <v>0.14610000000000001</v>
      </c>
      <c r="N299" s="22">
        <v>5.4412295384585751E-12</v>
      </c>
      <c r="O299" s="19" t="s">
        <v>55</v>
      </c>
      <c r="P299" s="17">
        <v>8954550000</v>
      </c>
      <c r="Q299" s="17">
        <v>0</v>
      </c>
      <c r="R299" s="18">
        <v>4.4910446787575997E-12</v>
      </c>
      <c r="T299" s="19">
        <v>1.2115732368900101</v>
      </c>
      <c r="U299" s="19" t="s">
        <v>56</v>
      </c>
      <c r="V299" s="17">
        <v>13437900000</v>
      </c>
      <c r="W299" s="17">
        <v>920745000</v>
      </c>
      <c r="X299" s="18">
        <v>2.9926762461522159E-12</v>
      </c>
      <c r="Y299" s="18">
        <v>4.3676896565464773E-11</v>
      </c>
      <c r="Z299" s="19">
        <v>1.8181818181822946</v>
      </c>
      <c r="AA299" s="19">
        <v>8.0270270270249231</v>
      </c>
    </row>
    <row r="300" spans="1:27" x14ac:dyDescent="0.35">
      <c r="A300" s="15">
        <v>2005796</v>
      </c>
      <c r="B300" s="15">
        <v>298563975</v>
      </c>
      <c r="C300" s="15">
        <v>0.14560000000000001</v>
      </c>
      <c r="D300" s="15">
        <v>469886387.96901602</v>
      </c>
      <c r="E300" s="15">
        <v>0.30986213631199999</v>
      </c>
      <c r="F300" s="15">
        <f t="shared" si="4"/>
        <v>1.0378416763509395E-9</v>
      </c>
      <c r="G300" s="17">
        <v>0.69379199999999996</v>
      </c>
      <c r="H300" s="17">
        <v>0.25228800000000001</v>
      </c>
      <c r="I300" s="18">
        <v>7.0290184462234053E-10</v>
      </c>
      <c r="J300" s="18">
        <v>1.9329800727114362E-9</v>
      </c>
      <c r="K300" s="19">
        <v>1.4765101049174485</v>
      </c>
      <c r="L300" s="19">
        <v>1.8624999523140764</v>
      </c>
      <c r="M300" s="21">
        <v>0.14560000000000001</v>
      </c>
      <c r="N300" s="22">
        <v>1.0378416763508787E-9</v>
      </c>
      <c r="O300" s="19" t="s">
        <v>55</v>
      </c>
      <c r="P300" s="17">
        <v>298563975</v>
      </c>
      <c r="Q300" s="17">
        <v>298563975</v>
      </c>
      <c r="R300" s="18">
        <v>1.0378416763508789E-9</v>
      </c>
      <c r="S300" s="18">
        <v>1.0378416763508789E-9</v>
      </c>
      <c r="T300" s="19" t="s">
        <v>55</v>
      </c>
      <c r="U300" s="19" t="s">
        <v>55</v>
      </c>
      <c r="V300" s="17">
        <v>2985639750</v>
      </c>
      <c r="W300" s="17">
        <v>204571612.5</v>
      </c>
      <c r="X300" s="18">
        <v>1.0378416763508789E-10</v>
      </c>
      <c r="Y300" s="18">
        <v>1.5146878519715529E-9</v>
      </c>
      <c r="Z300" s="19">
        <v>9.9999999999915321</v>
      </c>
      <c r="AA300" s="19">
        <v>1.4594594594606953</v>
      </c>
    </row>
    <row r="301" spans="1:27" x14ac:dyDescent="0.35">
      <c r="A301" s="15">
        <v>4000889</v>
      </c>
      <c r="B301" s="15">
        <v>80797500000</v>
      </c>
      <c r="C301" s="15">
        <v>0.14419999999999999</v>
      </c>
      <c r="D301" s="15">
        <v>11999447037.584352</v>
      </c>
      <c r="E301" s="15">
        <v>1.20172204226E-2</v>
      </c>
      <c r="F301" s="15">
        <f t="shared" si="4"/>
        <v>1.4873257740152851E-13</v>
      </c>
      <c r="G301" s="17">
        <v>15.61032</v>
      </c>
      <c r="H301" s="17">
        <v>6.748704</v>
      </c>
      <c r="I301" s="18">
        <v>1.143287700247964E-13</v>
      </c>
      <c r="J301" s="18">
        <v>2.6445206150595441E-13</v>
      </c>
      <c r="K301" s="19">
        <v>1.3009199466568377</v>
      </c>
      <c r="L301" s="19">
        <v>1.7780372405648792</v>
      </c>
      <c r="M301" s="21">
        <v>0.1234333333333</v>
      </c>
      <c r="N301" s="22">
        <v>1.2731316091489647E-13</v>
      </c>
      <c r="O301" s="23">
        <v>1.168241965973573</v>
      </c>
      <c r="P301" s="17">
        <v>80797500000</v>
      </c>
      <c r="Q301" s="17">
        <v>80797500000</v>
      </c>
      <c r="R301" s="18">
        <v>1.487325774015638E-13</v>
      </c>
      <c r="S301" s="18">
        <v>1.487325774015638E-13</v>
      </c>
      <c r="T301" s="19" t="s">
        <v>55</v>
      </c>
      <c r="U301" s="19" t="s">
        <v>55</v>
      </c>
      <c r="V301" s="17">
        <v>115540425000</v>
      </c>
      <c r="W301" s="17">
        <v>8079750000</v>
      </c>
      <c r="X301" s="18">
        <v>1.0400879538570899E-13</v>
      </c>
      <c r="Y301" s="18">
        <v>1.487325774015638E-12</v>
      </c>
      <c r="Z301" s="19">
        <v>1.4300000000041933</v>
      </c>
      <c r="AA301" s="19">
        <v>9.9999999999706723</v>
      </c>
    </row>
    <row r="302" spans="1:27" x14ac:dyDescent="0.35">
      <c r="A302" s="15">
        <v>4000639</v>
      </c>
      <c r="B302" s="15">
        <v>5135400000</v>
      </c>
      <c r="C302" s="15">
        <v>0.1409</v>
      </c>
      <c r="D302" s="15">
        <v>3106296000</v>
      </c>
      <c r="E302" s="15">
        <v>4.5359489243799997E-2</v>
      </c>
      <c r="F302" s="15">
        <f t="shared" si="4"/>
        <v>8.8327081130583784E-12</v>
      </c>
      <c r="G302" s="17">
        <v>4.6042560000000003</v>
      </c>
      <c r="H302" s="17">
        <v>2.0498400000000001</v>
      </c>
      <c r="I302" s="18">
        <v>5.9590530762731932E-12</v>
      </c>
      <c r="J302" s="18">
        <v>1.338494998670594E-11</v>
      </c>
      <c r="K302" s="19">
        <v>1.4822335025389635</v>
      </c>
      <c r="L302" s="19">
        <v>1.5153846153837027</v>
      </c>
      <c r="M302" s="21">
        <v>4.2270000000000002E-2</v>
      </c>
      <c r="N302" s="22">
        <v>2.649812433916405E-12</v>
      </c>
      <c r="O302" s="23">
        <v>3.3333333333347279</v>
      </c>
      <c r="P302" s="17">
        <v>5135400000</v>
      </c>
      <c r="Q302" s="17">
        <v>5135400000</v>
      </c>
      <c r="R302" s="18">
        <v>8.8327081130546835E-12</v>
      </c>
      <c r="S302" s="18">
        <v>8.8327081130546835E-12</v>
      </c>
      <c r="T302" s="19" t="s">
        <v>55</v>
      </c>
      <c r="U302" s="19" t="s">
        <v>55</v>
      </c>
      <c r="V302" s="17">
        <v>7343622000</v>
      </c>
      <c r="W302" s="17">
        <v>513540000</v>
      </c>
      <c r="X302" s="18">
        <v>6.1767189601780997E-12</v>
      </c>
      <c r="Y302" s="18">
        <v>8.8327081130546829E-11</v>
      </c>
      <c r="Z302" s="19">
        <v>1.430000000000861</v>
      </c>
      <c r="AA302" s="19">
        <v>9.9999999999939799</v>
      </c>
    </row>
    <row r="303" spans="1:27" x14ac:dyDescent="0.35">
      <c r="A303" s="15">
        <v>2006047</v>
      </c>
      <c r="B303" s="15">
        <v>1591052706</v>
      </c>
      <c r="C303" s="15">
        <v>0.1406</v>
      </c>
      <c r="D303" s="15">
        <v>526651224.05881435</v>
      </c>
      <c r="E303" s="15">
        <v>0.26696985324799999</v>
      </c>
      <c r="F303" s="15">
        <f t="shared" si="4"/>
        <v>1.677944748412376E-10</v>
      </c>
      <c r="G303" s="17">
        <v>0.75686399999999998</v>
      </c>
      <c r="H303" s="17">
        <v>0.34689599999999998</v>
      </c>
      <c r="I303" s="18">
        <v>1.1675699407757659E-10</v>
      </c>
      <c r="J303" s="18">
        <v>2.5474253253289439E-10</v>
      </c>
      <c r="K303" s="19">
        <v>1.4371256828478529</v>
      </c>
      <c r="L303" s="19">
        <v>1.5181818875400119</v>
      </c>
      <c r="M303" s="21">
        <v>0.1406</v>
      </c>
      <c r="N303" s="22">
        <v>1.6779447484140319E-10</v>
      </c>
      <c r="O303" s="19" t="s">
        <v>55</v>
      </c>
      <c r="P303" s="17">
        <v>1591052706</v>
      </c>
      <c r="Q303" s="17">
        <v>1591052706</v>
      </c>
      <c r="R303" s="18">
        <v>1.6779447484140319E-10</v>
      </c>
      <c r="S303" s="18">
        <v>1.6779447484140319E-10</v>
      </c>
      <c r="T303" s="19" t="s">
        <v>55</v>
      </c>
      <c r="U303" s="19" t="s">
        <v>55</v>
      </c>
      <c r="V303" s="17">
        <v>15910527060</v>
      </c>
      <c r="W303" s="17">
        <v>1090165743</v>
      </c>
      <c r="X303" s="18">
        <v>1.6779447484140321E-11</v>
      </c>
      <c r="Y303" s="18">
        <v>2.448892335523182E-10</v>
      </c>
      <c r="Z303" s="19">
        <v>9.9999999999759694</v>
      </c>
      <c r="AA303" s="19">
        <v>1.4594594594629666</v>
      </c>
    </row>
    <row r="304" spans="1:27" x14ac:dyDescent="0.35">
      <c r="A304" s="15">
        <v>2005751</v>
      </c>
      <c r="B304" s="15">
        <v>275364036</v>
      </c>
      <c r="C304" s="15">
        <v>0.14000000000000001</v>
      </c>
      <c r="D304" s="15">
        <v>170294403.00758833</v>
      </c>
      <c r="E304" s="15">
        <v>0.82210570357799995</v>
      </c>
      <c r="F304" s="15">
        <f t="shared" si="4"/>
        <v>2.9855231479030178E-9</v>
      </c>
      <c r="G304" s="17">
        <v>0.220752</v>
      </c>
      <c r="H304" s="17">
        <v>6.3072000000000003E-2</v>
      </c>
      <c r="I304" s="18">
        <v>2.3031178976302181E-9</v>
      </c>
      <c r="J304" s="18">
        <v>8.0609126417057637E-9</v>
      </c>
      <c r="K304" s="19">
        <v>1.2962962734004801</v>
      </c>
      <c r="L304" s="19">
        <v>2.7000000476887154</v>
      </c>
      <c r="M304" s="21">
        <v>0.14000000000000001</v>
      </c>
      <c r="N304" s="22">
        <v>2.9855231479041084E-9</v>
      </c>
      <c r="O304" s="19" t="s">
        <v>55</v>
      </c>
      <c r="P304" s="17">
        <v>275364036</v>
      </c>
      <c r="Q304" s="17">
        <v>275364036</v>
      </c>
      <c r="R304" s="18">
        <v>2.985523147904108E-9</v>
      </c>
      <c r="S304" s="18">
        <v>2.985523147904108E-9</v>
      </c>
      <c r="T304" s="19" t="s">
        <v>55</v>
      </c>
      <c r="U304" s="19" t="s">
        <v>55</v>
      </c>
      <c r="V304" s="17">
        <v>2753640360</v>
      </c>
      <c r="W304" s="17">
        <v>188675358</v>
      </c>
      <c r="X304" s="18">
        <v>2.9855231479041078E-10</v>
      </c>
      <c r="Y304" s="18">
        <v>4.3572499996438326E-9</v>
      </c>
      <c r="Z304" s="19">
        <v>9.9999999999862421</v>
      </c>
      <c r="AA304" s="19">
        <v>1.4594594594614674</v>
      </c>
    </row>
    <row r="305" spans="1:27" x14ac:dyDescent="0.35">
      <c r="A305" s="15">
        <v>2005849</v>
      </c>
      <c r="B305" s="15">
        <v>617501718</v>
      </c>
      <c r="C305" s="15">
        <v>0.14000000000000001</v>
      </c>
      <c r="D305" s="15">
        <v>2535494207.5200243</v>
      </c>
      <c r="E305" s="15">
        <v>5.5216059884800002E-2</v>
      </c>
      <c r="F305" s="15">
        <f t="shared" si="4"/>
        <v>8.9418471682373524E-11</v>
      </c>
      <c r="G305" s="17">
        <v>3.0905279999999999</v>
      </c>
      <c r="H305" s="17">
        <v>1.5768</v>
      </c>
      <c r="I305" s="18">
        <v>7.3359638545895354E-11</v>
      </c>
      <c r="J305" s="18">
        <v>1.4378489154995489E-10</v>
      </c>
      <c r="K305" s="19">
        <v>1.2189055651692979</v>
      </c>
      <c r="L305" s="19">
        <v>1.607999877929648</v>
      </c>
      <c r="M305" s="21">
        <v>0.14000000000000001</v>
      </c>
      <c r="N305" s="22">
        <v>8.9418471682380452E-11</v>
      </c>
      <c r="O305" s="19" t="s">
        <v>55</v>
      </c>
      <c r="P305" s="17">
        <v>617501718</v>
      </c>
      <c r="Q305" s="17">
        <v>617501718</v>
      </c>
      <c r="R305" s="18">
        <v>8.9418471682380439E-11</v>
      </c>
      <c r="S305" s="18">
        <v>8.9418471682380439E-11</v>
      </c>
      <c r="T305" s="19" t="s">
        <v>55</v>
      </c>
      <c r="U305" s="19" t="s">
        <v>55</v>
      </c>
      <c r="V305" s="17">
        <v>6175017180</v>
      </c>
      <c r="W305" s="17">
        <v>423103029</v>
      </c>
      <c r="X305" s="18">
        <v>8.9418471682380436E-12</v>
      </c>
      <c r="Y305" s="18">
        <v>1.3050263434725789E-10</v>
      </c>
      <c r="Z305" s="19">
        <v>10.000000000002187</v>
      </c>
      <c r="AA305" s="19">
        <v>1.4594594594591397</v>
      </c>
    </row>
    <row r="306" spans="1:27" x14ac:dyDescent="0.35">
      <c r="A306" s="15">
        <v>6000630</v>
      </c>
      <c r="B306" s="15">
        <v>7547426800</v>
      </c>
      <c r="C306" s="15">
        <v>0.13800000000000001</v>
      </c>
      <c r="D306" s="15">
        <v>38240556679.805763</v>
      </c>
      <c r="E306" s="15">
        <v>3.6087340766400001E-3</v>
      </c>
      <c r="F306" s="15">
        <f t="shared" si="4"/>
        <v>4.7814098397615464E-13</v>
      </c>
      <c r="G306" s="17">
        <v>91.706688</v>
      </c>
      <c r="H306" s="17">
        <v>14.348879999999999</v>
      </c>
      <c r="I306" s="18">
        <v>1.993788871610454E-13</v>
      </c>
      <c r="J306" s="18">
        <v>1.2742720964050991E-12</v>
      </c>
      <c r="K306" s="19">
        <v>2.3981525365310552</v>
      </c>
      <c r="L306" s="19">
        <v>2.6650551596912684</v>
      </c>
      <c r="M306" s="21">
        <v>0.13800000000000001</v>
      </c>
      <c r="N306" s="22">
        <v>4.7814098397581365E-13</v>
      </c>
      <c r="O306" s="19" t="s">
        <v>55</v>
      </c>
      <c r="P306" s="17">
        <v>7547426800</v>
      </c>
      <c r="Q306" s="17">
        <v>0</v>
      </c>
      <c r="R306" s="18">
        <v>4.7814098397581354E-13</v>
      </c>
      <c r="T306" s="19" t="s">
        <v>55</v>
      </c>
      <c r="U306" s="19" t="s">
        <v>56</v>
      </c>
      <c r="V306" s="17">
        <v>16904700000</v>
      </c>
      <c r="W306" s="17">
        <v>1158285000</v>
      </c>
      <c r="X306" s="18">
        <v>2.134751919074237E-13</v>
      </c>
      <c r="Y306" s="18">
        <v>3.11558388189213E-12</v>
      </c>
      <c r="Z306" s="19">
        <v>2.2397964826908416</v>
      </c>
      <c r="AA306" s="19">
        <v>6.516036036033495</v>
      </c>
    </row>
    <row r="307" spans="1:27" x14ac:dyDescent="0.35">
      <c r="A307" s="15">
        <v>5001675</v>
      </c>
      <c r="B307" s="15">
        <v>4276800000</v>
      </c>
      <c r="C307" s="15">
        <v>0.122</v>
      </c>
      <c r="D307" s="15">
        <v>7757856000</v>
      </c>
      <c r="E307" s="15">
        <v>1.57259943985E-2</v>
      </c>
      <c r="F307" s="15">
        <f t="shared" si="4"/>
        <v>3.6770469506406662E-12</v>
      </c>
      <c r="G307" s="17">
        <v>21.349872000000001</v>
      </c>
      <c r="H307" s="17">
        <v>1.545264</v>
      </c>
      <c r="I307" s="18">
        <v>1.3361204576881291E-12</v>
      </c>
      <c r="J307" s="18">
        <v>1.8460276527650271E-11</v>
      </c>
      <c r="K307" s="19">
        <v>2.7520325203330422</v>
      </c>
      <c r="L307" s="19">
        <v>5.0204081632510054</v>
      </c>
      <c r="M307" s="21">
        <v>3.6600000000000001E-2</v>
      </c>
      <c r="N307" s="22">
        <v>1.1031140851888576E-12</v>
      </c>
      <c r="O307" s="23">
        <v>3.3333333333434325</v>
      </c>
      <c r="P307" s="17">
        <v>6938703000</v>
      </c>
      <c r="Q307" s="17">
        <v>0</v>
      </c>
      <c r="R307" s="18">
        <v>2.2664169944227838E-12</v>
      </c>
      <c r="T307" s="19">
        <v>1.6224053030349246</v>
      </c>
      <c r="U307" s="19" t="s">
        <v>56</v>
      </c>
      <c r="V307" s="17">
        <v>4276800000</v>
      </c>
      <c r="W307" s="17">
        <v>293040000</v>
      </c>
      <c r="X307" s="18">
        <v>3.6770469506295259E-12</v>
      </c>
      <c r="Y307" s="18">
        <v>5.366500954972821E-11</v>
      </c>
      <c r="Z307" s="19" t="s">
        <v>55</v>
      </c>
      <c r="AA307" s="19">
        <v>14.594594594553021</v>
      </c>
    </row>
    <row r="308" spans="1:27" x14ac:dyDescent="0.35">
      <c r="A308" s="15">
        <v>5003063</v>
      </c>
      <c r="B308" s="15">
        <v>8539800000</v>
      </c>
      <c r="C308" s="15">
        <v>0.12</v>
      </c>
      <c r="D308" s="15">
        <v>4777704000</v>
      </c>
      <c r="E308" s="15">
        <v>2.5116666917799998E-2</v>
      </c>
      <c r="F308" s="15">
        <f t="shared" si="4"/>
        <v>2.941130578912855E-12</v>
      </c>
      <c r="G308" s="17">
        <v>7.5371040000000002</v>
      </c>
      <c r="H308" s="17">
        <v>1.3245119999999999</v>
      </c>
      <c r="I308" s="18">
        <v>9.8972029321520858E-12</v>
      </c>
      <c r="J308" s="18">
        <v>5.6319797637722588E-11</v>
      </c>
      <c r="K308" s="19">
        <v>0.29716785632012138</v>
      </c>
      <c r="L308" s="19">
        <v>19.149029982388733</v>
      </c>
      <c r="M308" s="21">
        <v>0.12</v>
      </c>
      <c r="N308" s="22">
        <v>2.9411305789167583E-12</v>
      </c>
      <c r="O308" s="19" t="s">
        <v>55</v>
      </c>
      <c r="P308" s="17">
        <v>2300432400</v>
      </c>
      <c r="Q308" s="17">
        <v>1608660000</v>
      </c>
      <c r="R308" s="18">
        <v>1.091823733565626E-11</v>
      </c>
      <c r="S308" s="18">
        <v>1.5613409246101311E-11</v>
      </c>
      <c r="T308" s="19">
        <v>0.26937778402268753</v>
      </c>
      <c r="U308" s="19">
        <v>5.3086419753156875</v>
      </c>
      <c r="V308" s="17">
        <v>23003838000</v>
      </c>
      <c r="W308" s="17">
        <v>1608660000</v>
      </c>
      <c r="X308" s="18">
        <v>1.0918468004266651E-12</v>
      </c>
      <c r="Y308" s="18">
        <v>1.5613409246101311E-11</v>
      </c>
      <c r="Z308" s="19">
        <v>2.6937209302289831</v>
      </c>
      <c r="AA308" s="19">
        <v>5.3086419753156875</v>
      </c>
    </row>
    <row r="309" spans="1:27" x14ac:dyDescent="0.35">
      <c r="A309" s="15">
        <v>2005865</v>
      </c>
      <c r="B309" s="15">
        <v>1294226910</v>
      </c>
      <c r="C309" s="15">
        <v>0.1167</v>
      </c>
      <c r="D309" s="15">
        <v>391046418.04489923</v>
      </c>
      <c r="E309" s="15">
        <v>0.29843004465700002</v>
      </c>
      <c r="F309" s="15">
        <f t="shared" si="4"/>
        <v>2.3058556606352746E-10</v>
      </c>
      <c r="G309" s="17">
        <v>0.53611200000000003</v>
      </c>
      <c r="H309" s="17">
        <v>0.220752</v>
      </c>
      <c r="I309" s="18">
        <v>1.6819183241919829E-10</v>
      </c>
      <c r="J309" s="18">
        <v>4.0846587873233882E-10</v>
      </c>
      <c r="K309" s="19">
        <v>1.3709676786759342</v>
      </c>
      <c r="L309" s="19">
        <v>1.7714286531662931</v>
      </c>
      <c r="M309" s="21">
        <v>0.1167</v>
      </c>
      <c r="N309" s="22">
        <v>2.305855660633315E-10</v>
      </c>
      <c r="O309" s="19" t="s">
        <v>55</v>
      </c>
      <c r="P309" s="17">
        <v>1294226910</v>
      </c>
      <c r="Q309" s="17">
        <v>1294226910</v>
      </c>
      <c r="R309" s="18">
        <v>2.305855660633315E-10</v>
      </c>
      <c r="S309" s="18">
        <v>2.305855660633315E-10</v>
      </c>
      <c r="T309" s="19" t="s">
        <v>55</v>
      </c>
      <c r="U309" s="19" t="s">
        <v>55</v>
      </c>
      <c r="V309" s="17">
        <v>12942269100</v>
      </c>
      <c r="W309" s="17">
        <v>886785105</v>
      </c>
      <c r="X309" s="18">
        <v>2.305855660633315E-11</v>
      </c>
      <c r="Y309" s="18">
        <v>3.365302856059433E-10</v>
      </c>
      <c r="Z309" s="19">
        <v>10.000000000028992</v>
      </c>
      <c r="AA309" s="19">
        <v>1.4594594594552284</v>
      </c>
    </row>
    <row r="310" spans="1:27" x14ac:dyDescent="0.35">
      <c r="A310" s="15">
        <v>2001541</v>
      </c>
      <c r="B310" s="15">
        <v>575100000</v>
      </c>
      <c r="C310" s="15">
        <v>0.1144</v>
      </c>
      <c r="D310" s="15">
        <v>3632947344.3718081</v>
      </c>
      <c r="E310" s="15">
        <v>3.1489583843599997E-2</v>
      </c>
      <c r="F310" s="15">
        <f t="shared" si="4"/>
        <v>5.4754971037384795E-11</v>
      </c>
      <c r="G310" s="17">
        <v>5.3926559999999997</v>
      </c>
      <c r="H310" s="17">
        <v>2.3336640000000002</v>
      </c>
      <c r="I310" s="18">
        <v>3.6887560901614559E-11</v>
      </c>
      <c r="J310" s="18">
        <v>8.5240174515893101E-11</v>
      </c>
      <c r="K310" s="19">
        <v>1.4843749410117109</v>
      </c>
      <c r="L310" s="19">
        <v>1.5567568186214618</v>
      </c>
      <c r="M310" s="21">
        <v>0.1144</v>
      </c>
      <c r="N310" s="22">
        <v>5.4754971037394366E-11</v>
      </c>
      <c r="O310" s="19" t="s">
        <v>55</v>
      </c>
      <c r="P310" s="17">
        <v>575100000</v>
      </c>
      <c r="Q310" s="17">
        <v>575100000</v>
      </c>
      <c r="R310" s="18">
        <v>5.4754971037394372E-11</v>
      </c>
      <c r="S310" s="18">
        <v>5.4754971037394372E-11</v>
      </c>
      <c r="T310" s="19" t="s">
        <v>55</v>
      </c>
      <c r="U310" s="19" t="s">
        <v>55</v>
      </c>
      <c r="V310" s="17">
        <v>5751000000</v>
      </c>
      <c r="W310" s="17">
        <v>394050000</v>
      </c>
      <c r="X310" s="18">
        <v>5.4754971037394374E-12</v>
      </c>
      <c r="Y310" s="18">
        <v>7.9912660432953941E-11</v>
      </c>
      <c r="Z310" s="19">
        <v>10.000000000001029</v>
      </c>
      <c r="AA310" s="19">
        <v>1.4594594594593093</v>
      </c>
    </row>
    <row r="311" spans="1:27" x14ac:dyDescent="0.35">
      <c r="A311" s="15">
        <v>7002923</v>
      </c>
      <c r="B311" s="15">
        <v>52633022.399999999</v>
      </c>
      <c r="C311" s="15">
        <v>0.108</v>
      </c>
      <c r="D311" s="15">
        <v>6818083103.7521276</v>
      </c>
      <c r="E311" s="15">
        <v>1.5840229336699999E-2</v>
      </c>
      <c r="F311" s="15">
        <f t="shared" si="4"/>
        <v>3.0095610349558794E-10</v>
      </c>
      <c r="G311" s="17">
        <v>15.862608</v>
      </c>
      <c r="H311" s="17">
        <v>2.6490239999999998</v>
      </c>
      <c r="I311" s="18">
        <v>1.2935727367228629E-10</v>
      </c>
      <c r="J311" s="18">
        <v>7.7460367448999975E-10</v>
      </c>
      <c r="K311" s="19">
        <v>2.3265495240603333</v>
      </c>
      <c r="L311" s="19">
        <v>2.5738094874699726</v>
      </c>
      <c r="M311" s="21">
        <v>6.6866666666699992E-2</v>
      </c>
      <c r="N311" s="22">
        <v>1.8633269864562298E-10</v>
      </c>
      <c r="O311" s="23">
        <v>1.6151545363917128</v>
      </c>
      <c r="P311" s="17">
        <v>73370188.799999997</v>
      </c>
      <c r="Q311" s="17">
        <v>52633022.399999999</v>
      </c>
      <c r="R311" s="18">
        <v>2.1589462417579909E-10</v>
      </c>
      <c r="S311" s="18">
        <v>3.0095610349527299E-10</v>
      </c>
      <c r="T311" s="19">
        <v>1.3939953560443306</v>
      </c>
      <c r="U311" s="19" t="s">
        <v>55</v>
      </c>
      <c r="V311" s="17">
        <v>131582556</v>
      </c>
      <c r="W311" s="17">
        <v>9015841.8000000007</v>
      </c>
      <c r="X311" s="18">
        <v>1.2038244139810919E-10</v>
      </c>
      <c r="Y311" s="18">
        <v>1.756932928512945E-9</v>
      </c>
      <c r="Z311" s="19">
        <v>2.5000000000060392</v>
      </c>
      <c r="AA311" s="19">
        <v>5.8378378378237361</v>
      </c>
    </row>
    <row r="312" spans="1:27" x14ac:dyDescent="0.35">
      <c r="A312" s="15">
        <v>4002212</v>
      </c>
      <c r="B312" s="15">
        <v>5844960000</v>
      </c>
      <c r="C312" s="15">
        <v>0.105</v>
      </c>
      <c r="D312" s="15">
        <v>3604564655.6281919</v>
      </c>
      <c r="E312" s="15">
        <v>2.9129731335499998E-2</v>
      </c>
      <c r="F312" s="15">
        <f t="shared" si="4"/>
        <v>4.9837349332587387E-12</v>
      </c>
      <c r="G312" s="17">
        <v>5.7080159999999998</v>
      </c>
      <c r="H312" s="17">
        <v>0.69379199999999996</v>
      </c>
      <c r="I312" s="18">
        <v>3.1471871826328249E-12</v>
      </c>
      <c r="J312" s="18">
        <v>2.5892767275297329E-11</v>
      </c>
      <c r="K312" s="19">
        <v>1.5835521194169278</v>
      </c>
      <c r="L312" s="19">
        <v>5.1954543373678481</v>
      </c>
      <c r="M312" s="21">
        <v>7.0000000000000007E-2</v>
      </c>
      <c r="N312" s="22">
        <v>3.32248995550936E-12</v>
      </c>
      <c r="O312" s="23">
        <v>1.4999999999984044</v>
      </c>
      <c r="P312" s="17">
        <v>5844960000</v>
      </c>
      <c r="Q312" s="17">
        <v>0</v>
      </c>
      <c r="R312" s="18">
        <v>4.983734933264041E-12</v>
      </c>
      <c r="T312" s="19" t="s">
        <v>55</v>
      </c>
      <c r="U312" s="19" t="s">
        <v>56</v>
      </c>
      <c r="V312" s="17">
        <v>10627200000</v>
      </c>
      <c r="W312" s="17">
        <v>728160000</v>
      </c>
      <c r="X312" s="18">
        <v>2.7410542132952218E-12</v>
      </c>
      <c r="Y312" s="18">
        <v>4.0004575004849193E-11</v>
      </c>
      <c r="Z312" s="19">
        <v>1.8181818181803442</v>
      </c>
      <c r="AA312" s="19">
        <v>8.0270270270335367</v>
      </c>
    </row>
    <row r="313" spans="1:27" x14ac:dyDescent="0.35">
      <c r="A313" s="15">
        <v>5003360</v>
      </c>
      <c r="B313" s="15">
        <v>3051675000</v>
      </c>
      <c r="C313" s="15">
        <v>0.1</v>
      </c>
      <c r="D313" s="15">
        <v>23863291584.959949</v>
      </c>
      <c r="E313" s="15">
        <v>4.1905367348000003E-3</v>
      </c>
      <c r="F313" s="15">
        <f t="shared" si="4"/>
        <v>1.3731923402066079E-12</v>
      </c>
      <c r="G313" s="17">
        <v>43.866576000000002</v>
      </c>
      <c r="H313" s="17">
        <v>9.5869440000000008</v>
      </c>
      <c r="I313" s="18">
        <v>7.470126963312062E-13</v>
      </c>
      <c r="J313" s="18">
        <v>3.4180745414365392E-12</v>
      </c>
      <c r="K313" s="19">
        <v>1.8382449815835016</v>
      </c>
      <c r="L313" s="19">
        <v>2.4891447769901038</v>
      </c>
      <c r="M313" s="21">
        <v>0.1</v>
      </c>
      <c r="N313" s="22">
        <v>1.3731923402063555E-12</v>
      </c>
      <c r="O313" s="19" t="s">
        <v>55</v>
      </c>
      <c r="P313" s="17">
        <v>3051675000</v>
      </c>
      <c r="Q313" s="17">
        <v>3051675000</v>
      </c>
      <c r="R313" s="18">
        <v>1.3731923402063551E-12</v>
      </c>
      <c r="S313" s="18">
        <v>1.3731923402063551E-12</v>
      </c>
      <c r="T313" s="19" t="s">
        <v>55</v>
      </c>
      <c r="U313" s="19" t="s">
        <v>55</v>
      </c>
      <c r="V313" s="17">
        <v>5548500000</v>
      </c>
      <c r="W313" s="17">
        <v>380175000</v>
      </c>
      <c r="X313" s="18">
        <v>7.5525578711349556E-13</v>
      </c>
      <c r="Y313" s="18">
        <v>1.102265202814291E-11</v>
      </c>
      <c r="Z313" s="19">
        <v>1.8181818181866436</v>
      </c>
      <c r="AA313" s="19">
        <v>8.0270270270057242</v>
      </c>
    </row>
    <row r="314" spans="1:27" x14ac:dyDescent="0.35">
      <c r="A314" s="15">
        <v>7007052</v>
      </c>
      <c r="B314" s="15">
        <v>864240000</v>
      </c>
      <c r="C314" s="15">
        <v>9.9900000000000003E-2</v>
      </c>
      <c r="D314" s="15">
        <v>551880000</v>
      </c>
      <c r="E314" s="15">
        <v>0.181017612524</v>
      </c>
      <c r="F314" s="15">
        <f t="shared" si="4"/>
        <v>2.094529442330834E-10</v>
      </c>
      <c r="G314" s="17">
        <v>0.72532799999999997</v>
      </c>
      <c r="H314" s="17">
        <v>0.31535999999999997</v>
      </c>
      <c r="I314" s="18">
        <v>1.5936637061253531E-10</v>
      </c>
      <c r="J314" s="18">
        <v>3.6654265240883108E-10</v>
      </c>
      <c r="K314" s="19">
        <v>1.3142857142818376</v>
      </c>
      <c r="L314" s="19">
        <v>1.7500000000051614</v>
      </c>
      <c r="M314" s="21">
        <v>9.9900000000000003E-2</v>
      </c>
      <c r="N314" s="22">
        <v>2.0945294423361781E-10</v>
      </c>
      <c r="O314" s="19" t="s">
        <v>55</v>
      </c>
      <c r="P314" s="17">
        <v>2199380000</v>
      </c>
      <c r="Q314" s="17">
        <v>864240000</v>
      </c>
      <c r="R314" s="18">
        <v>8.2303927708927895E-11</v>
      </c>
      <c r="S314" s="18">
        <v>2.0945294423361781E-10</v>
      </c>
      <c r="T314" s="19">
        <v>2.5448717948642887</v>
      </c>
      <c r="U314" s="19" t="s">
        <v>55</v>
      </c>
      <c r="V314" s="17">
        <v>1263600000</v>
      </c>
      <c r="W314" s="17">
        <v>86580000</v>
      </c>
      <c r="X314" s="18">
        <v>1.432554705005238E-10</v>
      </c>
      <c r="Y314" s="18">
        <v>2.0907555154130501E-9</v>
      </c>
      <c r="Z314" s="19">
        <v>1.4620938628115718</v>
      </c>
      <c r="AA314" s="19">
        <v>9.9819819820114262</v>
      </c>
    </row>
    <row r="315" spans="1:27" x14ac:dyDescent="0.35">
      <c r="A315" s="15">
        <v>2005975</v>
      </c>
      <c r="B315" s="15">
        <v>42320637</v>
      </c>
      <c r="C315" s="15">
        <v>9.7000000000000003E-2</v>
      </c>
      <c r="D315" s="15">
        <v>356356806.01391524</v>
      </c>
      <c r="E315" s="15">
        <v>0.27219909473600001</v>
      </c>
      <c r="F315" s="15">
        <f t="shared" si="4"/>
        <v>6.4318288672261721E-9</v>
      </c>
      <c r="G315" s="17">
        <v>0.53611200000000003</v>
      </c>
      <c r="H315" s="17">
        <v>0.189216</v>
      </c>
      <c r="I315" s="18">
        <v>4.2752745544826738E-9</v>
      </c>
      <c r="J315" s="18">
        <v>1.211327790436757E-8</v>
      </c>
      <c r="K315" s="19">
        <v>1.5044247533731265</v>
      </c>
      <c r="L315" s="19">
        <v>1.8833333651155433</v>
      </c>
      <c r="M315" s="21">
        <v>9.7000000000000003E-2</v>
      </c>
      <c r="N315" s="22">
        <v>6.4318288672261663E-9</v>
      </c>
      <c r="O315" s="23" t="s">
        <v>55</v>
      </c>
      <c r="P315" s="17">
        <v>42320637</v>
      </c>
      <c r="Q315" s="17">
        <v>42320637</v>
      </c>
      <c r="R315" s="18">
        <v>6.4318288672261646E-9</v>
      </c>
      <c r="S315" s="18">
        <v>6.4318288672261646E-9</v>
      </c>
      <c r="T315" s="19" t="s">
        <v>55</v>
      </c>
      <c r="U315" s="19" t="s">
        <v>55</v>
      </c>
      <c r="V315" s="17">
        <v>423206370</v>
      </c>
      <c r="W315" s="17">
        <v>28997473.5</v>
      </c>
      <c r="X315" s="18">
        <v>6.4318288672261652E-10</v>
      </c>
      <c r="Y315" s="18">
        <v>9.3869934818976465E-9</v>
      </c>
      <c r="Z315" s="19">
        <v>10.000000000005963</v>
      </c>
      <c r="AA315" s="19">
        <v>1.4594594594585892</v>
      </c>
    </row>
    <row r="316" spans="1:27" x14ac:dyDescent="0.35">
      <c r="A316" s="15">
        <v>1004460</v>
      </c>
      <c r="B316" s="15">
        <v>38758500</v>
      </c>
      <c r="C316" s="15">
        <v>9.6000000000000002E-2</v>
      </c>
      <c r="D316" s="15">
        <v>157680000</v>
      </c>
      <c r="E316" s="15">
        <v>0.60882800608800003</v>
      </c>
      <c r="F316" s="15">
        <f t="shared" si="4"/>
        <v>1.5708244800185768E-8</v>
      </c>
      <c r="G316" s="17">
        <v>1.2614399999999999</v>
      </c>
      <c r="H316" s="17">
        <v>0</v>
      </c>
      <c r="I316" s="18">
        <v>1.9635306000241238E-9</v>
      </c>
      <c r="K316" s="19">
        <v>8.0000000000035687</v>
      </c>
      <c r="L316" s="19" t="s">
        <v>56</v>
      </c>
      <c r="M316" s="21">
        <v>3.2000000000000001E-2</v>
      </c>
      <c r="N316" s="22">
        <v>5.2360816000643307E-9</v>
      </c>
      <c r="O316" s="23">
        <v>2.9999999999986202</v>
      </c>
      <c r="P316" s="17">
        <v>38758500</v>
      </c>
      <c r="Q316" s="17">
        <v>38758500</v>
      </c>
      <c r="R316" s="18">
        <v>1.5708244800192991E-8</v>
      </c>
      <c r="S316" s="18">
        <v>1.5708244800192991E-8</v>
      </c>
      <c r="T316" s="19" t="s">
        <v>55</v>
      </c>
      <c r="U316" s="19" t="s">
        <v>55</v>
      </c>
      <c r="V316" s="17">
        <v>70470000</v>
      </c>
      <c r="W316" s="17">
        <v>4828500</v>
      </c>
      <c r="X316" s="18">
        <v>8.6395346401061453E-9</v>
      </c>
      <c r="Y316" s="18">
        <v>1.260905055583059E-7</v>
      </c>
      <c r="Z316" s="19">
        <v>1.8181818181826293</v>
      </c>
      <c r="AA316" s="19">
        <v>8.0270270270234469</v>
      </c>
    </row>
    <row r="317" spans="1:27" x14ac:dyDescent="0.35">
      <c r="A317" s="15">
        <v>7002926</v>
      </c>
      <c r="B317" s="15">
        <v>51805688.399999999</v>
      </c>
      <c r="C317" s="15">
        <v>8.4699999999999998E-2</v>
      </c>
      <c r="D317" s="15">
        <v>3699172896.2478719</v>
      </c>
      <c r="E317" s="15">
        <v>2.2897010325200001E-2</v>
      </c>
      <c r="F317" s="15">
        <f t="shared" si="4"/>
        <v>4.4197869061035394E-10</v>
      </c>
      <c r="G317" s="17">
        <v>4.9196160000000004</v>
      </c>
      <c r="H317" s="17">
        <v>1.5768</v>
      </c>
      <c r="I317" s="18">
        <v>3.3233398562474299E-10</v>
      </c>
      <c r="J317" s="18">
        <v>1.0368820351491981E-9</v>
      </c>
      <c r="K317" s="19">
        <v>1.3299232390546509</v>
      </c>
      <c r="L317" s="19">
        <v>2.346000061039454</v>
      </c>
      <c r="M317" s="21">
        <v>5.4673333333300003E-2</v>
      </c>
      <c r="N317" s="22">
        <v>2.8529454873589598E-10</v>
      </c>
      <c r="O317" s="23">
        <v>1.5492013169151166</v>
      </c>
      <c r="P317" s="17">
        <v>345142468.80000001</v>
      </c>
      <c r="Q317" s="17">
        <v>51805688.399999999</v>
      </c>
      <c r="R317" s="18">
        <v>6.6340750255351774E-11</v>
      </c>
      <c r="S317" s="18">
        <v>4.4197869060989729E-10</v>
      </c>
      <c r="T317" s="19">
        <v>6.6622504103252158</v>
      </c>
      <c r="U317" s="19" t="s">
        <v>55</v>
      </c>
      <c r="V317" s="17">
        <v>129514221</v>
      </c>
      <c r="W317" s="17">
        <v>8874122.5500000007</v>
      </c>
      <c r="X317" s="18">
        <v>1.7679147624395889E-10</v>
      </c>
      <c r="Y317" s="18">
        <v>2.580199923560481E-9</v>
      </c>
      <c r="Z317" s="19">
        <v>2.5000000000005813</v>
      </c>
      <c r="AA317" s="19">
        <v>5.8378378378364797</v>
      </c>
    </row>
    <row r="318" spans="1:27" x14ac:dyDescent="0.35">
      <c r="A318" s="15">
        <v>2001912</v>
      </c>
      <c r="B318" s="15">
        <v>450005341.5</v>
      </c>
      <c r="C318" s="15">
        <v>7.8799999999999995E-2</v>
      </c>
      <c r="D318" s="15">
        <v>523497672.17959678</v>
      </c>
      <c r="E318" s="15">
        <v>0.15052597974699999</v>
      </c>
      <c r="F318" s="15">
        <f t="shared" si="4"/>
        <v>3.3449820672184174E-10</v>
      </c>
      <c r="G318" s="17">
        <v>1.1983680000000001</v>
      </c>
      <c r="H318" s="17">
        <v>0.15767999999999999</v>
      </c>
      <c r="I318" s="18">
        <v>1.4612292097827589E-10</v>
      </c>
      <c r="J318" s="18">
        <v>1.1105341994348971E-9</v>
      </c>
      <c r="K318" s="19">
        <v>2.2891563108824649</v>
      </c>
      <c r="L318" s="19">
        <v>3.3200004577538955</v>
      </c>
      <c r="M318" s="21">
        <v>7.8799999999999995E-2</v>
      </c>
      <c r="N318" s="22">
        <v>3.3449820672138483E-10</v>
      </c>
      <c r="O318" s="19" t="s">
        <v>55</v>
      </c>
      <c r="P318" s="17">
        <v>450005341.5</v>
      </c>
      <c r="Q318" s="17">
        <v>450005341.5</v>
      </c>
      <c r="R318" s="18">
        <v>3.3449820672138488E-10</v>
      </c>
      <c r="S318" s="18">
        <v>3.3449820672138488E-10</v>
      </c>
      <c r="T318" s="19" t="s">
        <v>55</v>
      </c>
      <c r="U318" s="19" t="s">
        <v>55</v>
      </c>
      <c r="V318" s="17">
        <v>4500053415</v>
      </c>
      <c r="W318" s="17">
        <v>314689050</v>
      </c>
      <c r="X318" s="18">
        <v>3.344982067213849E-11</v>
      </c>
      <c r="Y318" s="18">
        <v>4.7833243561158036E-10</v>
      </c>
      <c r="Z318" s="19">
        <v>10.000000000018389</v>
      </c>
      <c r="AA318" s="19">
        <v>1.4299999999973703</v>
      </c>
    </row>
    <row r="319" spans="1:27" x14ac:dyDescent="0.35">
      <c r="A319" s="15">
        <v>2006072</v>
      </c>
      <c r="B319" s="15">
        <v>689757525</v>
      </c>
      <c r="C319" s="15">
        <v>7.8799999999999995E-2</v>
      </c>
      <c r="D319" s="15">
        <v>274363193.98513877</v>
      </c>
      <c r="E319" s="15">
        <v>0.28721053598899998</v>
      </c>
      <c r="F319" s="15">
        <f t="shared" si="4"/>
        <v>4.1639347970723477E-10</v>
      </c>
      <c r="G319" s="17">
        <v>0.37843199999999999</v>
      </c>
      <c r="H319" s="17">
        <v>0.12614400000000001</v>
      </c>
      <c r="I319" s="18">
        <v>3.018852661690364E-10</v>
      </c>
      <c r="J319" s="18">
        <v>9.0565579850710914E-10</v>
      </c>
      <c r="K319" s="19">
        <v>1.3793103750676137</v>
      </c>
      <c r="L319" s="19">
        <v>2.1749999523152574</v>
      </c>
      <c r="M319" s="21">
        <v>7.8799999999999995E-2</v>
      </c>
      <c r="N319" s="22">
        <v>4.1639347970657064E-10</v>
      </c>
      <c r="O319" s="19" t="s">
        <v>55</v>
      </c>
      <c r="P319" s="17">
        <v>689757525</v>
      </c>
      <c r="Q319" s="17">
        <v>689757525</v>
      </c>
      <c r="R319" s="18">
        <v>4.1639347970657059E-10</v>
      </c>
      <c r="S319" s="18">
        <v>4.1639347970657059E-10</v>
      </c>
      <c r="T319" s="19" t="s">
        <v>55</v>
      </c>
      <c r="U319" s="19" t="s">
        <v>55</v>
      </c>
      <c r="V319" s="17">
        <v>6897575250</v>
      </c>
      <c r="W319" s="17">
        <v>472611637.5</v>
      </c>
      <c r="X319" s="18">
        <v>4.1639347970657063E-11</v>
      </c>
      <c r="Y319" s="18">
        <v>6.0770940281499497E-10</v>
      </c>
      <c r="Z319" s="19">
        <v>10.000000000010312</v>
      </c>
      <c r="AA319" s="19">
        <v>1.4594594594579544</v>
      </c>
    </row>
    <row r="320" spans="1:27" x14ac:dyDescent="0.35">
      <c r="A320" s="15">
        <v>7007059</v>
      </c>
      <c r="B320" s="15">
        <v>736820000</v>
      </c>
      <c r="C320" s="15">
        <v>7.6999999999999999E-2</v>
      </c>
      <c r="D320" s="15">
        <v>2343124896.2415648</v>
      </c>
      <c r="E320" s="15">
        <v>3.2862098014299998E-2</v>
      </c>
      <c r="F320" s="15">
        <f t="shared" si="4"/>
        <v>4.4599899587823346E-11</v>
      </c>
      <c r="G320" s="17">
        <v>3.185136</v>
      </c>
      <c r="H320" s="17">
        <v>1.545264</v>
      </c>
      <c r="I320" s="18">
        <v>3.2809630450333301E-11</v>
      </c>
      <c r="J320" s="18">
        <v>6.7628013785380889E-11</v>
      </c>
      <c r="K320" s="19">
        <v>1.3593539145561124</v>
      </c>
      <c r="L320" s="19">
        <v>1.5163265928939462</v>
      </c>
      <c r="M320" s="21">
        <v>7.6999999999999999E-2</v>
      </c>
      <c r="N320" s="22">
        <v>4.4599899587802013E-11</v>
      </c>
      <c r="O320" s="19" t="s">
        <v>55</v>
      </c>
      <c r="P320" s="17">
        <v>1024900000</v>
      </c>
      <c r="Q320" s="17">
        <v>736820000</v>
      </c>
      <c r="R320" s="18">
        <v>3.2063711595554971E-11</v>
      </c>
      <c r="S320" s="18">
        <v>4.4599899587802033E-11</v>
      </c>
      <c r="T320" s="19">
        <v>1.3909774436089593</v>
      </c>
      <c r="U320" s="19" t="s">
        <v>55</v>
      </c>
      <c r="V320" s="17">
        <v>1077300000</v>
      </c>
      <c r="W320" s="17">
        <v>73815000</v>
      </c>
      <c r="X320" s="18">
        <v>3.0504128853879408E-11</v>
      </c>
      <c r="Y320" s="18">
        <v>4.4519539408364542E-10</v>
      </c>
      <c r="Z320" s="19">
        <v>1.462093862815818</v>
      </c>
      <c r="AA320" s="19">
        <v>9.981981981982436</v>
      </c>
    </row>
    <row r="321" spans="1:27" x14ac:dyDescent="0.35">
      <c r="A321" s="15">
        <v>7002898</v>
      </c>
      <c r="B321" s="15">
        <v>6235628702.3999996</v>
      </c>
      <c r="C321" s="15">
        <v>7.46E-2</v>
      </c>
      <c r="D321" s="15">
        <v>34601297660.097115</v>
      </c>
      <c r="E321" s="15">
        <v>2.15598850462E-3</v>
      </c>
      <c r="F321" s="15">
        <f t="shared" si="4"/>
        <v>3.4575318825352649E-13</v>
      </c>
      <c r="G321" s="17">
        <v>55.944864000000003</v>
      </c>
      <c r="H321" s="17">
        <v>16.966367999999999</v>
      </c>
      <c r="I321" s="18">
        <v>2.1384463431122361E-13</v>
      </c>
      <c r="J321" s="18">
        <v>7.0513082020094923E-13</v>
      </c>
      <c r="K321" s="19">
        <v>1.6168429447278079</v>
      </c>
      <c r="L321" s="19">
        <v>2.0394051136932405</v>
      </c>
      <c r="M321" s="21">
        <v>7.46E-2</v>
      </c>
      <c r="N321" s="22">
        <v>3.4575318825304312E-13</v>
      </c>
      <c r="O321" s="19" t="s">
        <v>55</v>
      </c>
      <c r="P321" s="17">
        <v>6560575657.1999998</v>
      </c>
      <c r="Q321" s="17">
        <v>7536240</v>
      </c>
      <c r="R321" s="18">
        <v>3.2862794627646198E-13</v>
      </c>
      <c r="S321" s="18">
        <v>2.8608278194656571E-10</v>
      </c>
      <c r="T321" s="19">
        <v>1.0521113379783325</v>
      </c>
      <c r="U321" s="19">
        <v>827.41907136486407</v>
      </c>
      <c r="V321" s="17">
        <v>15589071756</v>
      </c>
      <c r="W321" s="17">
        <v>1068140101.8</v>
      </c>
      <c r="X321" s="18">
        <v>1.3830127530121719E-13</v>
      </c>
      <c r="Y321" s="18">
        <v>2.018451044936684E-12</v>
      </c>
      <c r="Z321" s="19">
        <v>2.5000000000069198</v>
      </c>
      <c r="AA321" s="19">
        <v>5.8378378378216809</v>
      </c>
    </row>
    <row r="322" spans="1:27" x14ac:dyDescent="0.35">
      <c r="A322" s="15">
        <v>2006012</v>
      </c>
      <c r="B322" s="15">
        <v>608680980</v>
      </c>
      <c r="C322" s="15">
        <v>7.0000000000000007E-2</v>
      </c>
      <c r="D322" s="15">
        <v>498268836.08979845</v>
      </c>
      <c r="E322" s="15">
        <v>0.14048641000600001</v>
      </c>
      <c r="F322" s="15">
        <f t="shared" si="4"/>
        <v>2.3080466553431653E-10</v>
      </c>
      <c r="G322" s="17">
        <v>0.66225599999999996</v>
      </c>
      <c r="H322" s="17">
        <v>0.28382400000000002</v>
      </c>
      <c r="I322" s="18">
        <v>1.736530466461242E-10</v>
      </c>
      <c r="J322" s="18">
        <v>4.0519044217428991E-10</v>
      </c>
      <c r="K322" s="19">
        <v>1.3291138277829426</v>
      </c>
      <c r="L322" s="19">
        <v>1.7555556827104131</v>
      </c>
      <c r="M322" s="21">
        <v>7.0000000000000007E-2</v>
      </c>
      <c r="N322" s="22">
        <v>2.3080466553390819E-10</v>
      </c>
      <c r="O322" s="19" t="s">
        <v>55</v>
      </c>
      <c r="P322" s="17">
        <v>608680980</v>
      </c>
      <c r="Q322" s="17">
        <v>608680980</v>
      </c>
      <c r="R322" s="18">
        <v>2.3080466553390819E-10</v>
      </c>
      <c r="S322" s="18">
        <v>2.3080466553390819E-10</v>
      </c>
      <c r="T322" s="19" t="s">
        <v>55</v>
      </c>
      <c r="U322" s="19" t="s">
        <v>55</v>
      </c>
      <c r="V322" s="17">
        <v>6086809800</v>
      </c>
      <c r="W322" s="17">
        <v>417059190</v>
      </c>
      <c r="X322" s="18">
        <v>2.3080466553390819E-11</v>
      </c>
      <c r="Y322" s="18">
        <v>3.3685005240083899E-10</v>
      </c>
      <c r="Z322" s="19">
        <v>10.000000000003977</v>
      </c>
      <c r="AA322" s="19">
        <v>1.459459459458879</v>
      </c>
    </row>
    <row r="323" spans="1:27" x14ac:dyDescent="0.35">
      <c r="A323" s="15">
        <v>2005973</v>
      </c>
      <c r="B323" s="15">
        <v>300451761</v>
      </c>
      <c r="C323" s="15">
        <v>6.4400000000000013E-2</v>
      </c>
      <c r="D323" s="15">
        <v>1005998448.1207825</v>
      </c>
      <c r="E323" s="15">
        <v>6.4016003325199994E-2</v>
      </c>
      <c r="F323" s="15">
        <f t="shared" ref="F323:F343" si="5">E323/B323</f>
        <v>2.1306582831178677E-10</v>
      </c>
      <c r="G323" s="17">
        <v>1.4191199999999999</v>
      </c>
      <c r="H323" s="17">
        <v>0.53611200000000003</v>
      </c>
      <c r="I323" s="18">
        <v>1.510400055168508E-10</v>
      </c>
      <c r="J323" s="18">
        <v>3.9981177930931102E-10</v>
      </c>
      <c r="K323" s="19">
        <v>1.4106582397352287</v>
      </c>
      <c r="L323" s="19">
        <v>1.8764706779908984</v>
      </c>
      <c r="M323" s="21">
        <v>6.4399999999999999E-2</v>
      </c>
      <c r="N323" s="22">
        <v>2.1306582831163444E-10</v>
      </c>
      <c r="O323" s="19" t="s">
        <v>55</v>
      </c>
      <c r="P323" s="17">
        <v>300451761</v>
      </c>
      <c r="Q323" s="17">
        <v>300451761</v>
      </c>
      <c r="R323" s="18">
        <v>2.1306582831163439E-10</v>
      </c>
      <c r="S323" s="18">
        <v>2.1306582831163439E-10</v>
      </c>
      <c r="T323" s="19" t="s">
        <v>55</v>
      </c>
      <c r="U323" s="19" t="s">
        <v>55</v>
      </c>
      <c r="V323" s="17">
        <v>3004517610</v>
      </c>
      <c r="W323" s="17">
        <v>205865095.5</v>
      </c>
      <c r="X323" s="18">
        <v>2.1306582831163451E-11</v>
      </c>
      <c r="Y323" s="18">
        <v>3.1096093861698E-10</v>
      </c>
      <c r="Z323" s="19">
        <v>10.000000000017154</v>
      </c>
      <c r="AA323" s="19">
        <v>1.4594594594569554</v>
      </c>
    </row>
    <row r="324" spans="1:27" x14ac:dyDescent="0.35">
      <c r="A324" s="15">
        <v>2005810</v>
      </c>
      <c r="B324" s="15">
        <v>51075279</v>
      </c>
      <c r="C324" s="15">
        <v>6.0999999999999999E-2</v>
      </c>
      <c r="D324" s="15">
        <v>176601612.03003791</v>
      </c>
      <c r="E324" s="15">
        <v>0.34541021057999999</v>
      </c>
      <c r="F324" s="15">
        <f t="shared" si="5"/>
        <v>6.7627669851788765E-9</v>
      </c>
      <c r="G324" s="17">
        <v>0.25228800000000001</v>
      </c>
      <c r="H324" s="17">
        <v>9.4607999999999998E-2</v>
      </c>
      <c r="I324" s="18">
        <v>4.7339372120944263E-9</v>
      </c>
      <c r="J324" s="18">
        <v>1.262383256558513E-8</v>
      </c>
      <c r="K324" s="19">
        <v>1.4285713312593689</v>
      </c>
      <c r="L324" s="19">
        <v>1.866666793821099</v>
      </c>
      <c r="M324" s="21">
        <v>6.0999999999999999E-2</v>
      </c>
      <c r="N324" s="22">
        <v>6.7627669851719091E-9</v>
      </c>
      <c r="O324" s="19" t="s">
        <v>55</v>
      </c>
      <c r="P324" s="17">
        <v>51075279</v>
      </c>
      <c r="Q324" s="17">
        <v>51075279</v>
      </c>
      <c r="R324" s="18">
        <v>6.7627669851719091E-9</v>
      </c>
      <c r="S324" s="18">
        <v>6.7627669851719091E-9</v>
      </c>
      <c r="T324" s="19" t="s">
        <v>55</v>
      </c>
      <c r="U324" s="19" t="s">
        <v>55</v>
      </c>
      <c r="V324" s="17">
        <v>510752790</v>
      </c>
      <c r="W324" s="17">
        <v>34996024.5</v>
      </c>
      <c r="X324" s="18">
        <v>6.7627669851719091E-10</v>
      </c>
      <c r="Y324" s="18">
        <v>9.8699842486292715E-9</v>
      </c>
      <c r="Z324" s="19">
        <v>10.000000000011964</v>
      </c>
      <c r="AA324" s="19">
        <v>1.4594594594577133</v>
      </c>
    </row>
    <row r="325" spans="1:27" x14ac:dyDescent="0.35">
      <c r="A325" s="15">
        <v>2005474</v>
      </c>
      <c r="B325" s="15">
        <v>1215000000</v>
      </c>
      <c r="C325" s="15">
        <v>5.6500000000000002E-2</v>
      </c>
      <c r="D325" s="15">
        <v>514036836.08979845</v>
      </c>
      <c r="E325" s="15">
        <v>0.10991430192</v>
      </c>
      <c r="F325" s="15">
        <f t="shared" si="5"/>
        <v>9.0464446024691352E-11</v>
      </c>
      <c r="G325" s="17">
        <v>0.78839999999999999</v>
      </c>
      <c r="H325" s="17">
        <v>0.28382400000000002</v>
      </c>
      <c r="I325" s="18">
        <v>5.8982822949224663E-11</v>
      </c>
      <c r="J325" s="18">
        <v>1.6384117485895739E-10</v>
      </c>
      <c r="K325" s="19">
        <v>1.5337422236059519</v>
      </c>
      <c r="L325" s="19">
        <v>1.811111238267274</v>
      </c>
      <c r="M325" s="21">
        <v>5.6500000000000002E-2</v>
      </c>
      <c r="N325" s="22">
        <v>9.0464446024730346E-11</v>
      </c>
      <c r="O325" s="19" t="s">
        <v>55</v>
      </c>
      <c r="P325" s="17">
        <v>1215000000</v>
      </c>
      <c r="Q325" s="17">
        <v>1215000000</v>
      </c>
      <c r="R325" s="18">
        <v>9.0464446024730333E-11</v>
      </c>
      <c r="S325" s="18">
        <v>9.0464446024730333E-11</v>
      </c>
      <c r="T325" s="19" t="s">
        <v>55</v>
      </c>
      <c r="U325" s="19" t="s">
        <v>55</v>
      </c>
      <c r="V325" s="17">
        <v>12150000000</v>
      </c>
      <c r="W325" s="17">
        <v>832500000</v>
      </c>
      <c r="X325" s="18">
        <v>9.0464446024730323E-12</v>
      </c>
      <c r="Y325" s="18">
        <v>1.3202919149555239E-10</v>
      </c>
      <c r="Z325" s="19">
        <v>9.999999999996648</v>
      </c>
      <c r="AA325" s="19">
        <v>1.459459459459949</v>
      </c>
    </row>
    <row r="326" spans="1:27" x14ac:dyDescent="0.35">
      <c r="A326" s="15">
        <v>2004990</v>
      </c>
      <c r="B326" s="15">
        <v>140274261</v>
      </c>
      <c r="C326" s="15">
        <v>5.3100000000000001E-2</v>
      </c>
      <c r="D326" s="15">
        <v>334281612.03098398</v>
      </c>
      <c r="E326" s="15">
        <v>0.15884810318299999</v>
      </c>
      <c r="F326" s="15">
        <f t="shared" si="5"/>
        <v>1.1324109073937662E-9</v>
      </c>
      <c r="G326" s="17">
        <v>0.47304000000000002</v>
      </c>
      <c r="H326" s="17">
        <v>0.189216</v>
      </c>
      <c r="I326" s="18">
        <v>8.0023707002474697E-10</v>
      </c>
      <c r="J326" s="18">
        <v>2.0005926750618669E-9</v>
      </c>
      <c r="K326" s="19">
        <v>1.4150942886899514</v>
      </c>
      <c r="L326" s="19">
        <v>1.7666667302533028</v>
      </c>
      <c r="M326" s="21">
        <v>5.3099999999999987E-2</v>
      </c>
      <c r="N326" s="22">
        <v>1.132410907392117E-9</v>
      </c>
      <c r="O326" s="19" t="s">
        <v>55</v>
      </c>
      <c r="P326" s="17">
        <v>140274261</v>
      </c>
      <c r="Q326" s="17">
        <v>140274261</v>
      </c>
      <c r="R326" s="18">
        <v>1.132410907392117E-9</v>
      </c>
      <c r="S326" s="18">
        <v>1.132410907392117E-9</v>
      </c>
      <c r="T326" s="19" t="s">
        <v>55</v>
      </c>
      <c r="U326" s="19" t="s">
        <v>55</v>
      </c>
      <c r="V326" s="17">
        <v>1402742610</v>
      </c>
      <c r="W326" s="17">
        <v>96113845.5</v>
      </c>
      <c r="X326" s="18">
        <v>1.132410907392117E-10</v>
      </c>
      <c r="Y326" s="18">
        <v>1.652707810788496E-9</v>
      </c>
      <c r="Z326" s="19">
        <v>9.9999999999813056</v>
      </c>
      <c r="AA326" s="19">
        <v>1.4594594594621886</v>
      </c>
    </row>
    <row r="327" spans="1:27" x14ac:dyDescent="0.35">
      <c r="A327" s="15">
        <v>7007101</v>
      </c>
      <c r="B327" s="15">
        <v>1523500000</v>
      </c>
      <c r="C327" s="15">
        <v>5.2400000000000002E-2</v>
      </c>
      <c r="D327" s="15">
        <v>5436806207.5042562</v>
      </c>
      <c r="E327" s="15">
        <v>9.6380113618300001E-3</v>
      </c>
      <c r="F327" s="15">
        <f t="shared" si="5"/>
        <v>6.3262299716639319E-12</v>
      </c>
      <c r="G327" s="17">
        <v>7.2848160000000002</v>
      </c>
      <c r="H327" s="17">
        <v>2.7120959999999998</v>
      </c>
      <c r="I327" s="18">
        <v>4.7213939761890958E-12</v>
      </c>
      <c r="J327" s="18">
        <v>1.268188381976373E-11</v>
      </c>
      <c r="K327" s="19">
        <v>1.3399072400152165</v>
      </c>
      <c r="L327" s="19">
        <v>2.0046510918154321</v>
      </c>
      <c r="M327" s="21">
        <v>5.2399999999999995E-2</v>
      </c>
      <c r="N327" s="22">
        <v>6.326229971664667E-12</v>
      </c>
      <c r="O327" s="19" t="s">
        <v>55</v>
      </c>
      <c r="P327" s="17">
        <v>4758860000</v>
      </c>
      <c r="Q327" s="17">
        <v>0</v>
      </c>
      <c r="R327" s="18">
        <v>2.0252773483210521E-12</v>
      </c>
      <c r="T327" s="19">
        <v>3.1236363636340587</v>
      </c>
      <c r="U327" s="19" t="s">
        <v>56</v>
      </c>
      <c r="V327" s="17">
        <v>2227500000</v>
      </c>
      <c r="W327" s="17">
        <v>152625000</v>
      </c>
      <c r="X327" s="18">
        <v>4.3268288942002791E-12</v>
      </c>
      <c r="Y327" s="18">
        <v>6.3148313591031106E-11</v>
      </c>
      <c r="Z327" s="19">
        <v>1.4620938628148057</v>
      </c>
      <c r="AA327" s="19">
        <v>9.9819819819893478</v>
      </c>
    </row>
    <row r="328" spans="1:27" x14ac:dyDescent="0.35">
      <c r="A328" s="15">
        <v>2005793</v>
      </c>
      <c r="B328" s="15">
        <v>442088685</v>
      </c>
      <c r="C328" s="15">
        <v>4.7800000000000002E-2</v>
      </c>
      <c r="D328" s="15">
        <v>353203193.98608476</v>
      </c>
      <c r="E328" s="15">
        <v>0.13533286452099999</v>
      </c>
      <c r="F328" s="15">
        <f t="shared" si="5"/>
        <v>3.0612152971298054E-10</v>
      </c>
      <c r="G328" s="17">
        <v>0.44150400000000001</v>
      </c>
      <c r="H328" s="17">
        <v>0.220752</v>
      </c>
      <c r="I328" s="18">
        <v>2.4489721960004259E-10</v>
      </c>
      <c r="J328" s="18">
        <v>4.8979443920008528E-10</v>
      </c>
      <c r="K328" s="19">
        <v>1.2500000212862634</v>
      </c>
      <c r="L328" s="19">
        <v>1.5999999727535834</v>
      </c>
      <c r="M328" s="21">
        <v>4.7799999999999995E-2</v>
      </c>
      <c r="N328" s="22">
        <v>3.0612152971231906E-10</v>
      </c>
      <c r="O328" s="19" t="s">
        <v>55</v>
      </c>
      <c r="P328" s="17">
        <v>442088685</v>
      </c>
      <c r="Q328" s="17">
        <v>442088685</v>
      </c>
      <c r="R328" s="18">
        <v>3.0612152971231911E-10</v>
      </c>
      <c r="S328" s="18">
        <v>3.0612152971231911E-10</v>
      </c>
      <c r="T328" s="19" t="s">
        <v>55</v>
      </c>
      <c r="U328" s="19" t="s">
        <v>55</v>
      </c>
      <c r="V328" s="17">
        <v>4420886850</v>
      </c>
      <c r="W328" s="17">
        <v>302912617.5</v>
      </c>
      <c r="X328" s="18">
        <v>3.0612152971231912E-11</v>
      </c>
      <c r="Y328" s="18">
        <v>4.46771962282844E-10</v>
      </c>
      <c r="Z328" s="19">
        <v>10.000000000022242</v>
      </c>
      <c r="AA328" s="19">
        <v>1.4594594594562129</v>
      </c>
    </row>
    <row r="329" spans="1:27" x14ac:dyDescent="0.35">
      <c r="A329" s="15">
        <v>1001793</v>
      </c>
      <c r="B329" s="15">
        <v>1637010000</v>
      </c>
      <c r="C329" s="15">
        <v>3.5700000000000003E-2</v>
      </c>
      <c r="D329" s="15">
        <v>1728172775.941186</v>
      </c>
      <c r="E329" s="15">
        <v>2.06576567442E-2</v>
      </c>
      <c r="F329" s="15">
        <f t="shared" si="5"/>
        <v>1.2619139005992632E-11</v>
      </c>
      <c r="G329" s="17">
        <v>4.9826879999999996</v>
      </c>
      <c r="H329" s="17">
        <v>0.47304000000000002</v>
      </c>
      <c r="I329" s="18">
        <v>4.3767646069620903E-12</v>
      </c>
      <c r="J329" s="18">
        <v>4.6101920526667348E-11</v>
      </c>
      <c r="K329" s="19">
        <v>2.8832117189777167</v>
      </c>
      <c r="L329" s="19">
        <v>3.6533332824646236</v>
      </c>
      <c r="M329" s="21">
        <v>3.5700000000000003E-2</v>
      </c>
      <c r="N329" s="22">
        <v>1.2619139005969914E-11</v>
      </c>
      <c r="O329" s="19" t="s">
        <v>55</v>
      </c>
      <c r="P329" s="17">
        <v>1637010000</v>
      </c>
      <c r="Q329" s="17">
        <v>1637010000</v>
      </c>
      <c r="R329" s="18">
        <v>1.2619139005969909E-11</v>
      </c>
      <c r="S329" s="18">
        <v>1.2619139005969909E-11</v>
      </c>
      <c r="T329" s="19" t="s">
        <v>55</v>
      </c>
      <c r="U329" s="19" t="s">
        <v>55</v>
      </c>
      <c r="V329" s="17">
        <v>23409243000</v>
      </c>
      <c r="W329" s="17">
        <v>1637010000</v>
      </c>
      <c r="X329" s="18">
        <v>8.824572731447492E-13</v>
      </c>
      <c r="Y329" s="18">
        <v>1.2619139005969909E-11</v>
      </c>
      <c r="Z329" s="19">
        <v>14.300000000034093</v>
      </c>
      <c r="AA329" s="19" t="s">
        <v>55</v>
      </c>
    </row>
    <row r="330" spans="1:27" x14ac:dyDescent="0.35">
      <c r="A330" s="15">
        <v>2002878</v>
      </c>
      <c r="B330" s="15">
        <v>579150000</v>
      </c>
      <c r="C330" s="15">
        <v>3.5700000000000003E-2</v>
      </c>
      <c r="D330" s="15">
        <v>1491652775.941186</v>
      </c>
      <c r="E330" s="15">
        <v>2.3933183764900001E-2</v>
      </c>
      <c r="F330" s="15">
        <f t="shared" si="5"/>
        <v>4.1324671958732626E-11</v>
      </c>
      <c r="G330" s="17">
        <v>1.9552320000000001</v>
      </c>
      <c r="H330" s="17">
        <v>1.0406880000000001</v>
      </c>
      <c r="I330" s="18">
        <v>3.152672503419627E-11</v>
      </c>
      <c r="J330" s="18">
        <v>5.9232028852126331E-11</v>
      </c>
      <c r="K330" s="19">
        <v>1.3107822621561909</v>
      </c>
      <c r="L330" s="19">
        <v>1.4333333102153358</v>
      </c>
      <c r="M330" s="21">
        <v>3.5700000000000003E-2</v>
      </c>
      <c r="N330" s="22">
        <v>4.1324671958705297E-11</v>
      </c>
      <c r="O330" s="19" t="s">
        <v>55</v>
      </c>
      <c r="P330" s="17">
        <v>579150000</v>
      </c>
      <c r="Q330" s="17">
        <v>579150000</v>
      </c>
      <c r="R330" s="18">
        <v>4.1324671958705297E-11</v>
      </c>
      <c r="S330" s="18">
        <v>4.1324671958705297E-11</v>
      </c>
      <c r="T330" s="19" t="s">
        <v>55</v>
      </c>
      <c r="U330" s="19" t="s">
        <v>55</v>
      </c>
      <c r="V330" s="17">
        <v>1053000000</v>
      </c>
      <c r="W330" s="17">
        <v>72150000</v>
      </c>
      <c r="X330" s="18">
        <v>2.2728569577287911E-11</v>
      </c>
      <c r="Y330" s="18">
        <v>3.3171425869555327E-10</v>
      </c>
      <c r="Z330" s="19">
        <v>1.8181818181815852</v>
      </c>
      <c r="AA330" s="19">
        <v>8.0270270270280548</v>
      </c>
    </row>
    <row r="331" spans="1:27" x14ac:dyDescent="0.35">
      <c r="A331" s="15">
        <v>7002899</v>
      </c>
      <c r="B331" s="15">
        <v>6804000</v>
      </c>
      <c r="C331" s="15">
        <v>3.3299999999999996E-2</v>
      </c>
      <c r="D331" s="15">
        <v>580262387.96901596</v>
      </c>
      <c r="E331" s="15">
        <v>5.7387831247399997E-2</v>
      </c>
      <c r="F331" s="15">
        <f t="shared" si="5"/>
        <v>8.4344255213697822E-9</v>
      </c>
      <c r="G331" s="17">
        <v>1.2614399999999999</v>
      </c>
      <c r="H331" s="17">
        <v>0.220752</v>
      </c>
      <c r="I331" s="18">
        <v>3.8798356593891852E-9</v>
      </c>
      <c r="J331" s="18">
        <v>2.217048948222391E-8</v>
      </c>
      <c r="K331" s="19">
        <v>2.173913088550214</v>
      </c>
      <c r="L331" s="19">
        <v>2.6285713740729988</v>
      </c>
      <c r="M331" s="21">
        <v>1.11E-2</v>
      </c>
      <c r="N331" s="22">
        <v>2.8114751737916802E-9</v>
      </c>
      <c r="O331" s="23">
        <v>2.9999999999981295</v>
      </c>
      <c r="P331" s="17">
        <v>6804000</v>
      </c>
      <c r="Q331" s="17">
        <v>6804000</v>
      </c>
      <c r="R331" s="18">
        <v>8.4344255213750415E-9</v>
      </c>
      <c r="S331" s="18">
        <v>8.4344255213750415E-9</v>
      </c>
      <c r="T331" s="19" t="s">
        <v>55</v>
      </c>
      <c r="U331" s="19" t="s">
        <v>55</v>
      </c>
      <c r="V331" s="17">
        <v>17010000</v>
      </c>
      <c r="W331" s="17">
        <v>1165500</v>
      </c>
      <c r="X331" s="18">
        <v>3.373770208550016E-9</v>
      </c>
      <c r="Y331" s="18">
        <v>4.923880844910835E-8</v>
      </c>
      <c r="Z331" s="19">
        <v>2.4999999999985061</v>
      </c>
      <c r="AA331" s="19">
        <v>5.8378378378413265</v>
      </c>
    </row>
    <row r="332" spans="1:27" x14ac:dyDescent="0.35">
      <c r="A332" s="15">
        <v>5009509</v>
      </c>
      <c r="B332" s="15">
        <v>1483515000</v>
      </c>
      <c r="C332" s="15">
        <v>3.2000000000000001E-2</v>
      </c>
      <c r="D332" s="15">
        <v>2087683344.3591938</v>
      </c>
      <c r="E332" s="15">
        <v>1.53279950652E-2</v>
      </c>
      <c r="F332" s="15">
        <f t="shared" si="5"/>
        <v>1.0332214413201081E-11</v>
      </c>
      <c r="G332" s="17">
        <v>3.405888</v>
      </c>
      <c r="H332" s="17">
        <v>1.1352960000000001</v>
      </c>
      <c r="I332" s="18">
        <v>6.333265198609676E-12</v>
      </c>
      <c r="J332" s="18">
        <v>1.899979559582903E-11</v>
      </c>
      <c r="K332" s="19">
        <v>1.6314198267693263</v>
      </c>
      <c r="L332" s="19">
        <v>1.838889016042456</v>
      </c>
      <c r="M332" s="21">
        <v>3.2000000000000001E-2</v>
      </c>
      <c r="N332" s="22">
        <v>1.0332214413188825E-11</v>
      </c>
      <c r="O332" s="19" t="s">
        <v>55</v>
      </c>
      <c r="P332" s="17">
        <v>1483515000</v>
      </c>
      <c r="Q332" s="17">
        <v>1483515000</v>
      </c>
      <c r="R332" s="18">
        <v>1.033221441318882E-11</v>
      </c>
      <c r="S332" s="18">
        <v>1.033221441318882E-11</v>
      </c>
      <c r="T332" s="19" t="s">
        <v>55</v>
      </c>
      <c r="U332" s="19" t="s">
        <v>55</v>
      </c>
      <c r="V332" s="17">
        <v>2697300000</v>
      </c>
      <c r="W332" s="17">
        <v>184815000</v>
      </c>
      <c r="X332" s="18">
        <v>5.6827179272538534E-12</v>
      </c>
      <c r="Y332" s="18">
        <v>8.2936964343704885E-11</v>
      </c>
      <c r="Z332" s="19">
        <v>1.8181818181837848</v>
      </c>
      <c r="AA332" s="19">
        <v>8.0270270270183453</v>
      </c>
    </row>
    <row r="333" spans="1:27" x14ac:dyDescent="0.35">
      <c r="A333" s="15">
        <v>2001743</v>
      </c>
      <c r="B333" s="15">
        <v>40500000</v>
      </c>
      <c r="C333" s="15">
        <v>3.04E-2</v>
      </c>
      <c r="D333" s="15">
        <v>507729612.03098398</v>
      </c>
      <c r="E333" s="15">
        <v>5.9874388413899998E-2</v>
      </c>
      <c r="F333" s="15">
        <f t="shared" si="5"/>
        <v>1.4783799608370369E-9</v>
      </c>
      <c r="G333" s="17">
        <v>1.1983680000000001</v>
      </c>
      <c r="H333" s="17">
        <v>3.1536000000000002E-2</v>
      </c>
      <c r="I333" s="18">
        <v>6.2636626140769552E-10</v>
      </c>
      <c r="J333" s="18">
        <v>2.3801917933492429E-8</v>
      </c>
      <c r="K333" s="19">
        <v>2.3602483912806687</v>
      </c>
      <c r="L333" s="19">
        <v>16.100000381477322</v>
      </c>
      <c r="M333" s="21">
        <v>1.52E-2</v>
      </c>
      <c r="N333" s="22">
        <v>7.3918998041895894E-10</v>
      </c>
      <c r="O333" s="23">
        <v>1.9999999999988083</v>
      </c>
      <c r="P333" s="17">
        <v>40500000</v>
      </c>
      <c r="Q333" s="17">
        <v>40500000</v>
      </c>
      <c r="R333" s="18">
        <v>1.4783799608379181E-9</v>
      </c>
      <c r="S333" s="18">
        <v>1.4783799608379181E-9</v>
      </c>
      <c r="T333" s="19" t="s">
        <v>55</v>
      </c>
      <c r="U333" s="19" t="s">
        <v>55</v>
      </c>
      <c r="V333" s="17">
        <v>405000000</v>
      </c>
      <c r="W333" s="17">
        <v>27750000</v>
      </c>
      <c r="X333" s="18">
        <v>1.478379960837918E-10</v>
      </c>
      <c r="Y333" s="18">
        <v>2.157635618520204E-9</v>
      </c>
      <c r="Z333" s="19">
        <v>10.000000000014083</v>
      </c>
      <c r="AA333" s="19">
        <v>1.4594594594574035</v>
      </c>
    </row>
    <row r="334" spans="1:27" x14ac:dyDescent="0.35">
      <c r="A334" s="15">
        <v>5009332</v>
      </c>
      <c r="B334" s="15">
        <v>788535000</v>
      </c>
      <c r="C334" s="15">
        <v>2.8299999999999999E-2</v>
      </c>
      <c r="D334" s="15">
        <v>2235902448.1207819</v>
      </c>
      <c r="E334" s="15">
        <v>1.26570817183E-2</v>
      </c>
      <c r="F334" s="15">
        <f t="shared" si="5"/>
        <v>1.6051388610905031E-11</v>
      </c>
      <c r="G334" s="17">
        <v>3.46896</v>
      </c>
      <c r="H334" s="17">
        <v>1.1352960000000001</v>
      </c>
      <c r="I334" s="18">
        <v>1.034584979095916E-11</v>
      </c>
      <c r="J334" s="18">
        <v>3.1612318805708537E-11</v>
      </c>
      <c r="K334" s="19">
        <v>1.5514809257067206</v>
      </c>
      <c r="L334" s="19">
        <v>1.9694444868303538</v>
      </c>
      <c r="M334" s="21">
        <v>2.8300000000000002E-2</v>
      </c>
      <c r="N334" s="22">
        <v>1.6051388610898362E-11</v>
      </c>
      <c r="O334" s="19" t="s">
        <v>55</v>
      </c>
      <c r="P334" s="17">
        <v>788535000</v>
      </c>
      <c r="Q334" s="17">
        <v>788535000</v>
      </c>
      <c r="R334" s="18">
        <v>1.6051388610898359E-11</v>
      </c>
      <c r="S334" s="18">
        <v>1.6051388610898359E-11</v>
      </c>
      <c r="T334" s="19" t="s">
        <v>55</v>
      </c>
      <c r="U334" s="19" t="s">
        <v>55</v>
      </c>
      <c r="V334" s="17">
        <v>1433700000</v>
      </c>
      <c r="W334" s="17">
        <v>98235000</v>
      </c>
      <c r="X334" s="18">
        <v>8.8282637359940982E-12</v>
      </c>
      <c r="Y334" s="18">
        <v>1.2884493020099489E-10</v>
      </c>
      <c r="Z334" s="19">
        <v>1.818181818182004</v>
      </c>
      <c r="AA334" s="19">
        <v>8.0270270270262039</v>
      </c>
    </row>
    <row r="335" spans="1:27" x14ac:dyDescent="0.35">
      <c r="A335" s="15">
        <v>7005801</v>
      </c>
      <c r="B335" s="15">
        <v>226319540.40000001</v>
      </c>
      <c r="C335" s="15">
        <v>2.23E-2</v>
      </c>
      <c r="D335" s="15">
        <v>69379201.503636479</v>
      </c>
      <c r="E335" s="15">
        <v>0.32142197541500001</v>
      </c>
      <c r="F335" s="15">
        <f t="shared" si="5"/>
        <v>1.4202130971409484E-9</v>
      </c>
      <c r="G335" s="17">
        <v>0.409968</v>
      </c>
      <c r="H335" s="17">
        <v>0</v>
      </c>
      <c r="I335" s="18">
        <v>2.4034376010952778E-10</v>
      </c>
      <c r="K335" s="19">
        <v>5.9090907810246058</v>
      </c>
      <c r="L335" s="19" t="s">
        <v>56</v>
      </c>
      <c r="M335" s="21">
        <v>1.48666666667E-2</v>
      </c>
      <c r="N335" s="22">
        <v>9.4680873142881998E-10</v>
      </c>
      <c r="O335" s="23">
        <v>1.4999999999975901</v>
      </c>
      <c r="P335" s="17">
        <v>226319540.40000001</v>
      </c>
      <c r="Q335" s="17">
        <v>226319540.40000001</v>
      </c>
      <c r="R335" s="18">
        <v>1.4202130971400459E-9</v>
      </c>
      <c r="S335" s="18">
        <v>1.4202130971400459E-9</v>
      </c>
      <c r="T335" s="19" t="s">
        <v>55</v>
      </c>
      <c r="U335" s="19" t="s">
        <v>55</v>
      </c>
      <c r="V335" s="17">
        <v>565798851</v>
      </c>
      <c r="W335" s="17">
        <v>38767699.049999997</v>
      </c>
      <c r="X335" s="18">
        <v>5.6808523885601825E-10</v>
      </c>
      <c r="Y335" s="18">
        <v>8.290973756277024E-9</v>
      </c>
      <c r="Z335" s="19">
        <v>2.4999999999999196</v>
      </c>
      <c r="AA335" s="19">
        <v>5.837837837838026</v>
      </c>
    </row>
    <row r="336" spans="1:27" x14ac:dyDescent="0.35">
      <c r="A336" s="15">
        <v>2003334</v>
      </c>
      <c r="B336" s="15">
        <v>1872720000</v>
      </c>
      <c r="C336" s="15">
        <v>2.1999999999999999E-2</v>
      </c>
      <c r="D336" s="15">
        <v>860932775.94118559</v>
      </c>
      <c r="E336" s="15">
        <v>2.55536792358E-2</v>
      </c>
      <c r="F336" s="15">
        <f t="shared" si="5"/>
        <v>1.3645221515122389E-11</v>
      </c>
      <c r="G336" s="17">
        <v>2.3967360000000002</v>
      </c>
      <c r="H336" s="17">
        <v>0.189216</v>
      </c>
      <c r="I336" s="18">
        <v>4.9015070651724486E-12</v>
      </c>
      <c r="J336" s="18">
        <v>6.2085756158851023E-11</v>
      </c>
      <c r="K336" s="19">
        <v>2.7838828616724483</v>
      </c>
      <c r="L336" s="19">
        <v>4.5499998728599627</v>
      </c>
      <c r="M336" s="21">
        <v>2.1999999999999999E-2</v>
      </c>
      <c r="N336" s="22">
        <v>1.3645221515129875E-11</v>
      </c>
      <c r="O336" s="19" t="s">
        <v>55</v>
      </c>
      <c r="P336" s="17">
        <v>1872720000</v>
      </c>
      <c r="Q336" s="17">
        <v>1872720000</v>
      </c>
      <c r="R336" s="18">
        <v>1.364522151512988E-11</v>
      </c>
      <c r="S336" s="18">
        <v>1.364522151512988E-11</v>
      </c>
      <c r="T336" s="19" t="s">
        <v>55</v>
      </c>
      <c r="U336" s="19" t="s">
        <v>55</v>
      </c>
      <c r="V336" s="17">
        <v>1872720000</v>
      </c>
      <c r="W336" s="17">
        <v>128316000</v>
      </c>
      <c r="X336" s="18">
        <v>1.364522151512988E-11</v>
      </c>
      <c r="Y336" s="18">
        <v>1.991464761667603E-10</v>
      </c>
      <c r="Z336" s="19" t="s">
        <v>55</v>
      </c>
      <c r="AA336" s="19">
        <v>14.594594594626546</v>
      </c>
    </row>
    <row r="337" spans="1:27" x14ac:dyDescent="0.35">
      <c r="A337" s="15">
        <v>1001394</v>
      </c>
      <c r="B337" s="15">
        <v>654480000</v>
      </c>
      <c r="C337" s="15">
        <v>1.9300000000000001E-2</v>
      </c>
      <c r="D337" s="15">
        <v>15768000</v>
      </c>
      <c r="E337" s="15">
        <v>1.2239979705699999</v>
      </c>
      <c r="F337" s="15">
        <f t="shared" si="5"/>
        <v>1.8701839178737318E-9</v>
      </c>
      <c r="G337" s="17">
        <v>6.3072000000000003E-2</v>
      </c>
      <c r="H337" s="17">
        <v>0</v>
      </c>
      <c r="I337" s="18">
        <v>4.6754597946969853E-10</v>
      </c>
      <c r="K337" s="19">
        <v>3.9999999999811906</v>
      </c>
      <c r="L337" s="19" t="s">
        <v>56</v>
      </c>
      <c r="M337" s="21">
        <v>6.4333333333300002E-3</v>
      </c>
      <c r="N337" s="22">
        <v>6.2339463929260832E-10</v>
      </c>
      <c r="O337" s="23">
        <v>2.9999999999934341</v>
      </c>
      <c r="P337" s="17">
        <v>654480000</v>
      </c>
      <c r="Q337" s="17">
        <v>654480000</v>
      </c>
      <c r="R337" s="18">
        <v>1.8701839178787941E-9</v>
      </c>
      <c r="S337" s="18">
        <v>1.8701839178787941E-9</v>
      </c>
      <c r="T337" s="19" t="s">
        <v>55</v>
      </c>
      <c r="U337" s="19" t="s">
        <v>55</v>
      </c>
      <c r="V337" s="17">
        <v>9359064000</v>
      </c>
      <c r="W337" s="17">
        <v>654480000</v>
      </c>
      <c r="X337" s="18">
        <v>1.307820921593562E-10</v>
      </c>
      <c r="Y337" s="18">
        <v>1.8701839178787941E-9</v>
      </c>
      <c r="Z337" s="19">
        <v>14.29999999993276</v>
      </c>
      <c r="AA337" s="19" t="s">
        <v>55</v>
      </c>
    </row>
    <row r="338" spans="1:27" x14ac:dyDescent="0.35">
      <c r="A338" s="15">
        <v>5006847</v>
      </c>
      <c r="B338" s="15">
        <v>84823200</v>
      </c>
      <c r="C338" s="15">
        <v>1.5299999999999999E-2</v>
      </c>
      <c r="D338" s="15">
        <v>722174327.82040322</v>
      </c>
      <c r="E338" s="15">
        <v>2.11860203425E-2</v>
      </c>
      <c r="F338" s="15">
        <f t="shared" si="5"/>
        <v>2.4976681311834498E-10</v>
      </c>
      <c r="G338" s="17">
        <v>1.1668320000000001</v>
      </c>
      <c r="H338" s="17">
        <v>0.47304000000000002</v>
      </c>
      <c r="I338" s="18">
        <v>1.545853905062429E-10</v>
      </c>
      <c r="J338" s="18">
        <v>3.8131062991539898E-10</v>
      </c>
      <c r="K338" s="19">
        <v>1.615720685506262</v>
      </c>
      <c r="L338" s="19">
        <v>1.5266665140786833</v>
      </c>
      <c r="M338" s="21">
        <v>1.5300000000000001E-2</v>
      </c>
      <c r="N338" s="22">
        <v>2.4976681311778462E-10</v>
      </c>
      <c r="O338" s="19" t="s">
        <v>55</v>
      </c>
      <c r="P338" s="17">
        <v>84823200</v>
      </c>
      <c r="Q338" s="17">
        <v>84823200</v>
      </c>
      <c r="R338" s="18">
        <v>2.4976681311778462E-10</v>
      </c>
      <c r="S338" s="18">
        <v>2.4976681311778462E-10</v>
      </c>
      <c r="T338" s="19" t="s">
        <v>55</v>
      </c>
      <c r="U338" s="19" t="s">
        <v>55</v>
      </c>
      <c r="V338" s="17">
        <v>154224000</v>
      </c>
      <c r="W338" s="17">
        <v>10567200</v>
      </c>
      <c r="X338" s="18">
        <v>1.373717472147815E-10</v>
      </c>
      <c r="Y338" s="18">
        <v>2.0048849593508659E-9</v>
      </c>
      <c r="Z338" s="19">
        <v>1.8181818181833866</v>
      </c>
      <c r="AA338" s="19">
        <v>8.0270270270201056</v>
      </c>
    </row>
    <row r="339" spans="1:27" x14ac:dyDescent="0.35">
      <c r="A339" s="15">
        <v>5006889</v>
      </c>
      <c r="B339" s="15">
        <v>1718739000</v>
      </c>
      <c r="C339" s="15">
        <v>1.4999999999999999E-2</v>
      </c>
      <c r="D339" s="15">
        <v>883008000</v>
      </c>
      <c r="E339" s="15">
        <v>1.69873885627E-2</v>
      </c>
      <c r="F339" s="15">
        <f t="shared" si="5"/>
        <v>9.8836347826516997E-12</v>
      </c>
      <c r="G339" s="17">
        <v>1.9552320000000001</v>
      </c>
      <c r="H339" s="17">
        <v>0.37843199999999999</v>
      </c>
      <c r="I339" s="18">
        <v>4.4635769986250499E-12</v>
      </c>
      <c r="J339" s="18">
        <v>2.3061814492896089E-11</v>
      </c>
      <c r="K339" s="19">
        <v>2.2142857142812891</v>
      </c>
      <c r="L339" s="19">
        <v>2.3333333333379964</v>
      </c>
      <c r="M339" s="21">
        <v>1.4999999999999999E-2</v>
      </c>
      <c r="N339" s="22">
        <v>9.8836347826697522E-12</v>
      </c>
      <c r="O339" s="19" t="s">
        <v>55</v>
      </c>
      <c r="P339" s="17">
        <v>1718739000</v>
      </c>
      <c r="Q339" s="17">
        <v>1718739000</v>
      </c>
      <c r="R339" s="18">
        <v>9.8836347826697522E-12</v>
      </c>
      <c r="S339" s="18">
        <v>9.8836347826697522E-12</v>
      </c>
      <c r="T339" s="19" t="s">
        <v>55</v>
      </c>
      <c r="U339" s="19" t="s">
        <v>55</v>
      </c>
      <c r="V339" s="17">
        <v>3124980000</v>
      </c>
      <c r="W339" s="17">
        <v>214119000</v>
      </c>
      <c r="X339" s="18">
        <v>5.4359991304683644E-12</v>
      </c>
      <c r="Y339" s="18">
        <v>7.9336203525754504E-11</v>
      </c>
      <c r="Z339" s="19">
        <v>1.8181818181781844</v>
      </c>
      <c r="AA339" s="19">
        <v>8.0270270270430704</v>
      </c>
    </row>
    <row r="340" spans="1:27" x14ac:dyDescent="0.35">
      <c r="A340" s="15">
        <v>7007159</v>
      </c>
      <c r="B340" s="15">
        <v>2441310224.4000001</v>
      </c>
      <c r="C340" s="15">
        <v>1.4500000000000001E-2</v>
      </c>
      <c r="D340" s="15">
        <v>9618480000</v>
      </c>
      <c r="E340" s="15">
        <v>1.50751470087E-3</v>
      </c>
      <c r="F340" s="15">
        <f t="shared" si="5"/>
        <v>6.1750230913013168E-13</v>
      </c>
      <c r="G340" s="17">
        <v>17.092511999999999</v>
      </c>
      <c r="H340" s="17">
        <v>4.5411840000000003</v>
      </c>
      <c r="I340" s="18">
        <v>3.4748746177929412E-13</v>
      </c>
      <c r="J340" s="18">
        <v>1.3079041964192879E-12</v>
      </c>
      <c r="K340" s="19">
        <v>1.7770491803304409</v>
      </c>
      <c r="L340" s="19">
        <v>2.1180555555524907</v>
      </c>
      <c r="M340" s="21">
        <v>9.6666666666699996E-3</v>
      </c>
      <c r="N340" s="22">
        <v>4.1166820608621281E-13</v>
      </c>
      <c r="O340" s="23">
        <v>1.5000000000019735</v>
      </c>
      <c r="P340" s="17">
        <v>2457673164</v>
      </c>
      <c r="Q340" s="17">
        <v>2441310224.4000001</v>
      </c>
      <c r="R340" s="18">
        <v>6.133910411480152E-13</v>
      </c>
      <c r="S340" s="18">
        <v>6.1750230912910629E-13</v>
      </c>
      <c r="T340" s="19">
        <v>1.0067025236858533</v>
      </c>
      <c r="U340" s="19" t="s">
        <v>55</v>
      </c>
      <c r="V340" s="17">
        <v>6103275561</v>
      </c>
      <c r="W340" s="17">
        <v>418187399.55000001</v>
      </c>
      <c r="X340" s="18">
        <v>2.4700092365164248E-13</v>
      </c>
      <c r="Y340" s="18">
        <v>3.6048783451861341E-12</v>
      </c>
      <c r="Z340" s="19">
        <v>2.5000000000036189</v>
      </c>
      <c r="AA340" s="19">
        <v>5.8378378378293885</v>
      </c>
    </row>
    <row r="341" spans="1:27" x14ac:dyDescent="0.35">
      <c r="A341" s="15">
        <v>2001745</v>
      </c>
      <c r="B341" s="15">
        <v>110970000</v>
      </c>
      <c r="C341" s="15">
        <v>1.01E-2</v>
      </c>
      <c r="D341" s="15">
        <v>835704000</v>
      </c>
      <c r="E341" s="15">
        <v>1.20856188315E-2</v>
      </c>
      <c r="F341" s="15">
        <f t="shared" si="5"/>
        <v>1.0890888376588267E-10</v>
      </c>
      <c r="G341" s="17">
        <v>2.9013119999999999</v>
      </c>
      <c r="H341" s="17">
        <v>0.28382400000000002</v>
      </c>
      <c r="I341" s="18">
        <v>3.1370493693558222E-11</v>
      </c>
      <c r="J341" s="18">
        <v>3.2067615775637302E-10</v>
      </c>
      <c r="K341" s="19">
        <v>3.4716981131974953</v>
      </c>
      <c r="L341" s="19">
        <v>2.9444444444529703</v>
      </c>
      <c r="M341" s="21">
        <v>6.7333333333300001E-3</v>
      </c>
      <c r="N341" s="22">
        <v>7.2605922510840955E-11</v>
      </c>
      <c r="O341" s="23">
        <v>1.4999999999947833</v>
      </c>
      <c r="P341" s="17">
        <v>110970000</v>
      </c>
      <c r="Q341" s="17">
        <v>110970000</v>
      </c>
      <c r="R341" s="18">
        <v>1.089088837663153E-10</v>
      </c>
      <c r="S341" s="18">
        <v>1.089088837663153E-10</v>
      </c>
      <c r="T341" s="19" t="s">
        <v>55</v>
      </c>
      <c r="U341" s="19" t="s">
        <v>55</v>
      </c>
      <c r="V341" s="17">
        <v>1109700000</v>
      </c>
      <c r="W341" s="17">
        <v>76035000</v>
      </c>
      <c r="X341" s="18">
        <v>1.089088837663153E-11</v>
      </c>
      <c r="Y341" s="18">
        <v>1.5894810063191971E-10</v>
      </c>
      <c r="Z341" s="19">
        <v>9.9999999999710489</v>
      </c>
      <c r="AA341" s="19">
        <v>1.4594594594636854</v>
      </c>
    </row>
    <row r="342" spans="1:27" x14ac:dyDescent="0.35">
      <c r="A342" s="15">
        <v>5008211</v>
      </c>
      <c r="B342" s="15">
        <v>440640000</v>
      </c>
      <c r="C342" s="15">
        <v>0.01</v>
      </c>
      <c r="D342" s="15">
        <v>589723163.91020155</v>
      </c>
      <c r="E342" s="15">
        <v>1.6957109050400002E-2</v>
      </c>
      <c r="F342" s="15">
        <f t="shared" si="5"/>
        <v>3.8482909064996374E-11</v>
      </c>
      <c r="G342" s="17">
        <v>4.0366080000000002</v>
      </c>
      <c r="H342" s="17">
        <v>6.3072000000000003E-2</v>
      </c>
      <c r="I342" s="18">
        <v>5.622112152168682E-12</v>
      </c>
      <c r="J342" s="18">
        <v>3.5981517773879559E-10</v>
      </c>
      <c r="K342" s="19">
        <v>6.8449202049723512</v>
      </c>
      <c r="L342" s="19">
        <v>9.3499994278251055</v>
      </c>
      <c r="M342" s="21">
        <v>3.3333333333300003E-3</v>
      </c>
      <c r="N342" s="22">
        <v>1.2827636355021624E-11</v>
      </c>
      <c r="O342" s="23">
        <v>2.9999999999946598</v>
      </c>
      <c r="P342" s="17">
        <v>440640000</v>
      </c>
      <c r="Q342" s="17">
        <v>440640000</v>
      </c>
      <c r="R342" s="18">
        <v>3.8482909065103352E-11</v>
      </c>
      <c r="S342" s="18">
        <v>3.8482909065103352E-11</v>
      </c>
      <c r="T342" s="19" t="s">
        <v>55</v>
      </c>
      <c r="U342" s="19" t="s">
        <v>55</v>
      </c>
      <c r="V342" s="17">
        <v>6301152000</v>
      </c>
      <c r="W342" s="17">
        <v>440640000</v>
      </c>
      <c r="X342" s="18">
        <v>2.691112522035199E-12</v>
      </c>
      <c r="Y342" s="18">
        <v>3.8482909065103352E-11</v>
      </c>
      <c r="Z342" s="19">
        <v>14.299999999961598</v>
      </c>
      <c r="AA342" s="19" t="s">
        <v>55</v>
      </c>
    </row>
    <row r="343" spans="1:27" x14ac:dyDescent="0.35">
      <c r="A343" s="15">
        <v>2005936</v>
      </c>
      <c r="B343" s="15">
        <v>4860000</v>
      </c>
      <c r="C343" s="15">
        <v>8.9999999999999993E-3</v>
      </c>
      <c r="D343" s="15">
        <v>778939103.75843513</v>
      </c>
      <c r="E343" s="15">
        <v>1.15541766443E-2</v>
      </c>
      <c r="F343" s="15">
        <f t="shared" si="5"/>
        <v>2.3774026017078191E-9</v>
      </c>
      <c r="G343" s="17">
        <v>1.009152</v>
      </c>
      <c r="H343" s="17">
        <v>0.47304000000000002</v>
      </c>
      <c r="I343" s="18">
        <v>1.835057406467858E-9</v>
      </c>
      <c r="J343" s="18">
        <v>3.9147891337980957E-9</v>
      </c>
      <c r="K343" s="19">
        <v>1.295546718773259</v>
      </c>
      <c r="L343" s="19">
        <v>1.6466664632159047</v>
      </c>
      <c r="M343" s="21">
        <v>8.9999999999999993E-3</v>
      </c>
      <c r="N343" s="22">
        <v>2.3774026017137136E-9</v>
      </c>
      <c r="O343" s="19" t="s">
        <v>55</v>
      </c>
      <c r="P343" s="17">
        <v>4860000</v>
      </c>
      <c r="Q343" s="17">
        <v>4860000</v>
      </c>
      <c r="R343" s="18">
        <v>2.377402601713714E-9</v>
      </c>
      <c r="S343" s="18">
        <v>2.377402601713714E-9</v>
      </c>
      <c r="T343" s="19" t="s">
        <v>55</v>
      </c>
      <c r="U343" s="19" t="s">
        <v>55</v>
      </c>
      <c r="V343" s="17">
        <v>48600000</v>
      </c>
      <c r="W343" s="17">
        <v>3330000</v>
      </c>
      <c r="X343" s="18">
        <v>2.3774026017137132E-10</v>
      </c>
      <c r="Y343" s="18">
        <v>3.4697227160146091E-9</v>
      </c>
      <c r="Z343" s="19">
        <v>9.9999999999843805</v>
      </c>
      <c r="AA343" s="19">
        <v>1.4594594594617392</v>
      </c>
    </row>
  </sheetData>
  <autoFilter ref="T1:T343" xr:uid="{00000000-0001-0000-0000-000000000000}"/>
  <sortState xmlns:xlrd2="http://schemas.microsoft.com/office/spreadsheetml/2017/richdata2" ref="A2:AA343">
    <sortCondition descending="1" ref="C1:C343"/>
  </sortState>
  <pageMargins left="0.75" right="0.75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60FF4E-B6CE-4E14-B010-F2D2DB5C8D4D}">
  <dimension ref="A1:D150"/>
  <sheetViews>
    <sheetView workbookViewId="0">
      <selection activeCell="G8" sqref="G8"/>
    </sheetView>
  </sheetViews>
  <sheetFormatPr defaultRowHeight="14.5" x14ac:dyDescent="0.35"/>
  <cols>
    <col min="1" max="1" width="15.81640625" bestFit="1" customWidth="1"/>
    <col min="2" max="2" width="30.26953125" bestFit="1" customWidth="1"/>
    <col min="4" max="4" width="24" style="37" bestFit="1" customWidth="1"/>
  </cols>
  <sheetData>
    <row r="1" spans="1:4" ht="16" thickBot="1" x14ac:dyDescent="0.4">
      <c r="A1" s="35" t="s">
        <v>189</v>
      </c>
      <c r="B1" s="35" t="s">
        <v>190</v>
      </c>
      <c r="C1" s="35" t="s">
        <v>191</v>
      </c>
      <c r="D1" s="36" t="s">
        <v>187</v>
      </c>
    </row>
    <row r="2" spans="1:4" x14ac:dyDescent="0.35">
      <c r="A2" t="s">
        <v>192</v>
      </c>
      <c r="B2" t="s">
        <v>146</v>
      </c>
      <c r="C2" t="s">
        <v>193</v>
      </c>
      <c r="D2" s="37">
        <v>5.9438718104185604E-12</v>
      </c>
    </row>
    <row r="3" spans="1:4" x14ac:dyDescent="0.35">
      <c r="A3" t="s">
        <v>192</v>
      </c>
      <c r="B3" t="s">
        <v>154</v>
      </c>
      <c r="C3" t="s">
        <v>194</v>
      </c>
      <c r="D3" s="37">
        <v>3.0219252874821002E-11</v>
      </c>
    </row>
    <row r="4" spans="1:4" x14ac:dyDescent="0.35">
      <c r="A4" t="s">
        <v>192</v>
      </c>
      <c r="B4" t="s">
        <v>140</v>
      </c>
      <c r="C4" t="s">
        <v>195</v>
      </c>
      <c r="D4" s="37">
        <v>4.3358556986443298E-11</v>
      </c>
    </row>
    <row r="5" spans="1:4" x14ac:dyDescent="0.35">
      <c r="A5" t="s">
        <v>192</v>
      </c>
      <c r="B5" t="s">
        <v>196</v>
      </c>
      <c r="C5" t="s">
        <v>197</v>
      </c>
      <c r="D5" s="37">
        <v>4.6608253434742901E-13</v>
      </c>
    </row>
    <row r="6" spans="1:4" x14ac:dyDescent="0.35">
      <c r="A6" t="s">
        <v>192</v>
      </c>
      <c r="B6" t="s">
        <v>156</v>
      </c>
      <c r="C6" t="s">
        <v>198</v>
      </c>
      <c r="D6" s="37">
        <v>2.1448076025549601E-11</v>
      </c>
    </row>
    <row r="7" spans="1:4" x14ac:dyDescent="0.35">
      <c r="A7" t="s">
        <v>192</v>
      </c>
      <c r="B7" t="s">
        <v>62</v>
      </c>
      <c r="C7" t="s">
        <v>199</v>
      </c>
      <c r="D7" s="37">
        <v>8.0177356365017695E-12</v>
      </c>
    </row>
    <row r="8" spans="1:4" x14ac:dyDescent="0.35">
      <c r="A8" t="s">
        <v>192</v>
      </c>
      <c r="B8" t="s">
        <v>96</v>
      </c>
      <c r="C8" t="s">
        <v>200</v>
      </c>
      <c r="D8" s="37">
        <v>1.27084345957521E-10</v>
      </c>
    </row>
    <row r="9" spans="1:4" x14ac:dyDescent="0.35">
      <c r="A9" t="s">
        <v>58</v>
      </c>
      <c r="B9" t="s">
        <v>201</v>
      </c>
      <c r="C9" t="s">
        <v>202</v>
      </c>
      <c r="D9" s="37">
        <v>2.1476077574280899E-12</v>
      </c>
    </row>
    <row r="10" spans="1:4" x14ac:dyDescent="0.35">
      <c r="A10" t="s">
        <v>192</v>
      </c>
      <c r="B10" t="s">
        <v>203</v>
      </c>
      <c r="C10" t="s">
        <v>204</v>
      </c>
      <c r="D10" s="37">
        <v>6.55043504930752E-11</v>
      </c>
    </row>
    <row r="11" spans="1:4" x14ac:dyDescent="0.35">
      <c r="A11" t="s">
        <v>192</v>
      </c>
      <c r="B11" t="s">
        <v>205</v>
      </c>
      <c r="C11" t="s">
        <v>206</v>
      </c>
      <c r="D11" s="37">
        <v>6.3563983771051396E-11</v>
      </c>
    </row>
    <row r="12" spans="1:4" x14ac:dyDescent="0.35">
      <c r="A12" t="s">
        <v>192</v>
      </c>
      <c r="B12" t="s">
        <v>207</v>
      </c>
      <c r="C12" t="s">
        <v>208</v>
      </c>
      <c r="D12" s="37">
        <v>6.9174387887150003E-11</v>
      </c>
    </row>
    <row r="13" spans="1:4" x14ac:dyDescent="0.35">
      <c r="A13" t="s">
        <v>192</v>
      </c>
      <c r="B13" t="s">
        <v>209</v>
      </c>
      <c r="C13" t="s">
        <v>210</v>
      </c>
      <c r="D13" s="37">
        <v>4.1766590808128101E-11</v>
      </c>
    </row>
    <row r="14" spans="1:4" x14ac:dyDescent="0.35">
      <c r="A14" t="s">
        <v>192</v>
      </c>
      <c r="B14" t="s">
        <v>211</v>
      </c>
      <c r="C14" t="s">
        <v>212</v>
      </c>
      <c r="D14" s="37">
        <v>3.4966474927089799E-12</v>
      </c>
    </row>
    <row r="15" spans="1:4" x14ac:dyDescent="0.35">
      <c r="A15" t="s">
        <v>192</v>
      </c>
      <c r="B15" t="s">
        <v>213</v>
      </c>
      <c r="C15" t="s">
        <v>214</v>
      </c>
      <c r="D15" s="37">
        <v>1.6813565114045499E-11</v>
      </c>
    </row>
    <row r="16" spans="1:4" x14ac:dyDescent="0.35">
      <c r="A16" t="s">
        <v>192</v>
      </c>
      <c r="B16" t="s">
        <v>162</v>
      </c>
      <c r="C16" t="s">
        <v>215</v>
      </c>
      <c r="D16" s="37">
        <v>3.1123665256652599E-11</v>
      </c>
    </row>
    <row r="17" spans="1:4" x14ac:dyDescent="0.35">
      <c r="A17" t="s">
        <v>192</v>
      </c>
      <c r="B17" t="s">
        <v>216</v>
      </c>
      <c r="C17" t="s">
        <v>217</v>
      </c>
      <c r="D17" s="37">
        <v>3.3965449171933403E-11</v>
      </c>
    </row>
    <row r="18" spans="1:4" x14ac:dyDescent="0.35">
      <c r="A18" t="s">
        <v>58</v>
      </c>
      <c r="B18" t="s">
        <v>86</v>
      </c>
      <c r="C18" t="s">
        <v>218</v>
      </c>
      <c r="D18" s="37">
        <v>2.6990360242436699E-10</v>
      </c>
    </row>
    <row r="19" spans="1:4" x14ac:dyDescent="0.35">
      <c r="A19" t="s">
        <v>192</v>
      </c>
      <c r="B19" t="s">
        <v>219</v>
      </c>
      <c r="C19" t="s">
        <v>220</v>
      </c>
      <c r="D19" s="37">
        <v>1.6555381469957E-13</v>
      </c>
    </row>
    <row r="20" spans="1:4" x14ac:dyDescent="0.35">
      <c r="A20" t="s">
        <v>192</v>
      </c>
      <c r="B20" t="s">
        <v>221</v>
      </c>
      <c r="C20" t="s">
        <v>222</v>
      </c>
      <c r="D20" s="37">
        <v>1.6555381469957E-13</v>
      </c>
    </row>
    <row r="21" spans="1:4" x14ac:dyDescent="0.35">
      <c r="A21" t="s">
        <v>192</v>
      </c>
      <c r="B21" t="s">
        <v>223</v>
      </c>
      <c r="C21" t="s">
        <v>224</v>
      </c>
      <c r="D21" s="37">
        <v>1.22253876214553E-10</v>
      </c>
    </row>
    <row r="22" spans="1:4" x14ac:dyDescent="0.35">
      <c r="A22" t="s">
        <v>192</v>
      </c>
      <c r="B22" t="s">
        <v>225</v>
      </c>
      <c r="C22" t="s">
        <v>226</v>
      </c>
      <c r="D22" s="37">
        <v>2.14818397936606E-11</v>
      </c>
    </row>
    <row r="23" spans="1:4" x14ac:dyDescent="0.35">
      <c r="A23" t="s">
        <v>192</v>
      </c>
      <c r="B23" t="s">
        <v>227</v>
      </c>
      <c r="C23" t="s">
        <v>228</v>
      </c>
      <c r="D23" s="37">
        <v>3.7656829711133098E-9</v>
      </c>
    </row>
    <row r="24" spans="1:4" x14ac:dyDescent="0.35">
      <c r="A24" t="s">
        <v>192</v>
      </c>
      <c r="B24" t="s">
        <v>229</v>
      </c>
      <c r="C24" t="s">
        <v>230</v>
      </c>
      <c r="D24" s="37">
        <v>1.2297204777705301E-11</v>
      </c>
    </row>
    <row r="25" spans="1:4" x14ac:dyDescent="0.35">
      <c r="A25" t="s">
        <v>192</v>
      </c>
      <c r="B25" t="s">
        <v>231</v>
      </c>
      <c r="C25" t="s">
        <v>232</v>
      </c>
      <c r="D25" s="37">
        <v>1.27291548520021E-11</v>
      </c>
    </row>
    <row r="26" spans="1:4" x14ac:dyDescent="0.35">
      <c r="A26" t="s">
        <v>192</v>
      </c>
      <c r="B26" t="s">
        <v>233</v>
      </c>
      <c r="C26" t="s">
        <v>234</v>
      </c>
      <c r="D26" s="37">
        <v>3.1420480577221602E-13</v>
      </c>
    </row>
    <row r="27" spans="1:4" x14ac:dyDescent="0.35">
      <c r="A27" t="s">
        <v>192</v>
      </c>
      <c r="B27" t="s">
        <v>235</v>
      </c>
      <c r="C27" t="s">
        <v>236</v>
      </c>
      <c r="D27" s="37">
        <v>4.0287210679346801E-12</v>
      </c>
    </row>
    <row r="28" spans="1:4" x14ac:dyDescent="0.35">
      <c r="A28" t="s">
        <v>192</v>
      </c>
      <c r="B28" t="s">
        <v>237</v>
      </c>
      <c r="C28" t="s">
        <v>238</v>
      </c>
      <c r="D28" s="37">
        <v>3.9471564590334503E-12</v>
      </c>
    </row>
    <row r="29" spans="1:4" x14ac:dyDescent="0.35">
      <c r="A29" t="s">
        <v>192</v>
      </c>
      <c r="B29" t="s">
        <v>128</v>
      </c>
      <c r="C29" t="s">
        <v>239</v>
      </c>
      <c r="D29" s="37">
        <v>1.66477208726621E-12</v>
      </c>
    </row>
    <row r="30" spans="1:4" x14ac:dyDescent="0.35">
      <c r="A30" t="s">
        <v>192</v>
      </c>
      <c r="B30" t="s">
        <v>181</v>
      </c>
      <c r="C30" t="s">
        <v>240</v>
      </c>
      <c r="D30" s="37">
        <v>1.34871130106427E-11</v>
      </c>
    </row>
    <row r="31" spans="1:4" x14ac:dyDescent="0.35">
      <c r="A31" t="s">
        <v>192</v>
      </c>
      <c r="B31" t="s">
        <v>241</v>
      </c>
      <c r="C31" t="s">
        <v>242</v>
      </c>
      <c r="D31" s="37">
        <v>1.4283383612857401E-10</v>
      </c>
    </row>
    <row r="32" spans="1:4" x14ac:dyDescent="0.35">
      <c r="A32" t="s">
        <v>192</v>
      </c>
      <c r="B32" t="s">
        <v>132</v>
      </c>
      <c r="C32" t="s">
        <v>243</v>
      </c>
      <c r="D32" s="37">
        <v>2.1479146356245E-10</v>
      </c>
    </row>
    <row r="33" spans="1:4" x14ac:dyDescent="0.35">
      <c r="A33" t="s">
        <v>192</v>
      </c>
      <c r="B33" t="s">
        <v>244</v>
      </c>
      <c r="C33" t="s">
        <v>245</v>
      </c>
      <c r="D33" s="37">
        <v>8.2409631113734707E-12</v>
      </c>
    </row>
    <row r="34" spans="1:4" x14ac:dyDescent="0.35">
      <c r="A34" t="s">
        <v>192</v>
      </c>
      <c r="B34" t="s">
        <v>246</v>
      </c>
      <c r="C34" t="s">
        <v>247</v>
      </c>
      <c r="D34" s="37">
        <v>2.70694720837982E-11</v>
      </c>
    </row>
    <row r="35" spans="1:4" x14ac:dyDescent="0.35">
      <c r="A35" t="s">
        <v>192</v>
      </c>
      <c r="B35" t="s">
        <v>248</v>
      </c>
      <c r="C35" t="s">
        <v>249</v>
      </c>
      <c r="D35" s="37">
        <v>6.7085051725273496E-12</v>
      </c>
    </row>
    <row r="36" spans="1:4" x14ac:dyDescent="0.35">
      <c r="A36" t="s">
        <v>192</v>
      </c>
      <c r="B36" t="s">
        <v>104</v>
      </c>
      <c r="C36" t="s">
        <v>250</v>
      </c>
      <c r="D36" s="37">
        <v>1.4596546692313398E-11</v>
      </c>
    </row>
    <row r="37" spans="1:4" x14ac:dyDescent="0.35">
      <c r="A37" t="s">
        <v>192</v>
      </c>
      <c r="B37" t="s">
        <v>137</v>
      </c>
      <c r="C37" t="s">
        <v>251</v>
      </c>
      <c r="D37" s="37">
        <v>3.7622654605736899E-12</v>
      </c>
    </row>
    <row r="38" spans="1:4" x14ac:dyDescent="0.35">
      <c r="A38" t="s">
        <v>192</v>
      </c>
      <c r="B38" t="s">
        <v>252</v>
      </c>
      <c r="C38" t="s">
        <v>253</v>
      </c>
      <c r="D38" s="37">
        <v>5.1972271572666696E-13</v>
      </c>
    </row>
    <row r="39" spans="1:4" x14ac:dyDescent="0.35">
      <c r="A39" t="s">
        <v>192</v>
      </c>
      <c r="B39" t="s">
        <v>254</v>
      </c>
      <c r="C39" t="s">
        <v>255</v>
      </c>
      <c r="D39" s="37">
        <v>8.8239871860130199E-13</v>
      </c>
    </row>
    <row r="40" spans="1:4" x14ac:dyDescent="0.35">
      <c r="A40" t="s">
        <v>192</v>
      </c>
      <c r="B40" t="s">
        <v>118</v>
      </c>
      <c r="C40" t="s">
        <v>256</v>
      </c>
      <c r="D40" s="37">
        <v>1.10111492504138E-12</v>
      </c>
    </row>
    <row r="41" spans="1:4" x14ac:dyDescent="0.35">
      <c r="A41" t="s">
        <v>192</v>
      </c>
      <c r="B41" t="s">
        <v>257</v>
      </c>
      <c r="C41" t="s">
        <v>258</v>
      </c>
      <c r="D41" s="37">
        <v>1.0283863273358599E-11</v>
      </c>
    </row>
    <row r="42" spans="1:4" x14ac:dyDescent="0.35">
      <c r="A42" t="s">
        <v>192</v>
      </c>
      <c r="B42" t="s">
        <v>82</v>
      </c>
      <c r="C42" t="s">
        <v>259</v>
      </c>
      <c r="D42" s="37">
        <v>2.9487606544566298E-12</v>
      </c>
    </row>
    <row r="43" spans="1:4" x14ac:dyDescent="0.35">
      <c r="A43" t="s">
        <v>192</v>
      </c>
      <c r="B43" t="s">
        <v>260</v>
      </c>
      <c r="C43" t="s">
        <v>261</v>
      </c>
      <c r="D43" s="37">
        <v>8.4322137193992402E-12</v>
      </c>
    </row>
    <row r="44" spans="1:4" x14ac:dyDescent="0.35">
      <c r="A44" t="s">
        <v>192</v>
      </c>
      <c r="B44" t="s">
        <v>150</v>
      </c>
      <c r="C44" t="s">
        <v>262</v>
      </c>
      <c r="D44" s="37">
        <v>8.4673061564077805E-12</v>
      </c>
    </row>
    <row r="45" spans="1:4" x14ac:dyDescent="0.35">
      <c r="A45" t="s">
        <v>192</v>
      </c>
      <c r="B45" t="s">
        <v>108</v>
      </c>
      <c r="C45" t="s">
        <v>218</v>
      </c>
      <c r="D45" s="37">
        <v>2.6990360242436699E-10</v>
      </c>
    </row>
    <row r="46" spans="1:4" x14ac:dyDescent="0.35">
      <c r="A46" t="s">
        <v>192</v>
      </c>
      <c r="B46" t="s">
        <v>120</v>
      </c>
      <c r="C46" t="s">
        <v>263</v>
      </c>
      <c r="D46" s="37">
        <v>9.3126485748827999E-12</v>
      </c>
    </row>
    <row r="47" spans="1:4" x14ac:dyDescent="0.35">
      <c r="A47" t="s">
        <v>58</v>
      </c>
      <c r="B47" t="s">
        <v>144</v>
      </c>
      <c r="C47" t="s">
        <v>264</v>
      </c>
      <c r="D47" s="37">
        <v>2.2692662962230901E-11</v>
      </c>
    </row>
    <row r="48" spans="1:4" x14ac:dyDescent="0.35">
      <c r="A48" t="s">
        <v>192</v>
      </c>
      <c r="B48" t="s">
        <v>265</v>
      </c>
      <c r="C48" t="s">
        <v>266</v>
      </c>
      <c r="D48" s="37">
        <v>6.19231277392406E-12</v>
      </c>
    </row>
    <row r="49" spans="1:4" x14ac:dyDescent="0.35">
      <c r="A49" t="s">
        <v>192</v>
      </c>
      <c r="B49" t="s">
        <v>267</v>
      </c>
      <c r="C49" t="s">
        <v>268</v>
      </c>
      <c r="D49" s="37">
        <v>6.4464557755831902E-12</v>
      </c>
    </row>
    <row r="50" spans="1:4" x14ac:dyDescent="0.35">
      <c r="A50" t="s">
        <v>192</v>
      </c>
      <c r="B50" t="s">
        <v>106</v>
      </c>
      <c r="C50" t="s">
        <v>269</v>
      </c>
      <c r="D50" s="37">
        <v>1.09260417097293E-12</v>
      </c>
    </row>
    <row r="51" spans="1:4" x14ac:dyDescent="0.35">
      <c r="A51" t="s">
        <v>192</v>
      </c>
      <c r="B51" t="s">
        <v>70</v>
      </c>
      <c r="C51" t="s">
        <v>270</v>
      </c>
      <c r="D51" s="37">
        <v>1.09260417097293E-12</v>
      </c>
    </row>
    <row r="52" spans="1:4" x14ac:dyDescent="0.35">
      <c r="A52" t="s">
        <v>192</v>
      </c>
      <c r="B52" t="s">
        <v>176</v>
      </c>
      <c r="C52" t="s">
        <v>271</v>
      </c>
      <c r="D52" s="37">
        <v>2.8502332747853801E-12</v>
      </c>
    </row>
    <row r="53" spans="1:4" x14ac:dyDescent="0.35">
      <c r="A53" t="s">
        <v>192</v>
      </c>
      <c r="B53" t="s">
        <v>272</v>
      </c>
      <c r="C53" t="s">
        <v>273</v>
      </c>
      <c r="D53" s="37">
        <v>3.6479239381982501E-11</v>
      </c>
    </row>
    <row r="54" spans="1:4" x14ac:dyDescent="0.35">
      <c r="A54" t="s">
        <v>192</v>
      </c>
      <c r="B54" t="s">
        <v>274</v>
      </c>
      <c r="C54" t="s">
        <v>275</v>
      </c>
      <c r="D54" s="37">
        <v>2.6977255033446501E-11</v>
      </c>
    </row>
    <row r="55" spans="1:4" x14ac:dyDescent="0.35">
      <c r="A55" t="s">
        <v>192</v>
      </c>
      <c r="B55" t="s">
        <v>276</v>
      </c>
      <c r="C55" t="s">
        <v>277</v>
      </c>
      <c r="D55" s="37">
        <v>1.3008721078111799E-12</v>
      </c>
    </row>
    <row r="56" spans="1:4" x14ac:dyDescent="0.35">
      <c r="A56" t="s">
        <v>192</v>
      </c>
      <c r="B56" t="s">
        <v>278</v>
      </c>
      <c r="C56" t="s">
        <v>218</v>
      </c>
      <c r="D56" s="37">
        <v>2.6990360242436699E-10</v>
      </c>
    </row>
    <row r="57" spans="1:4" x14ac:dyDescent="0.35">
      <c r="A57" t="s">
        <v>192</v>
      </c>
      <c r="B57" t="s">
        <v>160</v>
      </c>
      <c r="C57" t="s">
        <v>279</v>
      </c>
      <c r="D57" s="37">
        <v>4.8250271809305501E-11</v>
      </c>
    </row>
    <row r="58" spans="1:4" x14ac:dyDescent="0.35">
      <c r="A58" t="s">
        <v>192</v>
      </c>
      <c r="B58" t="s">
        <v>84</v>
      </c>
      <c r="C58" t="s">
        <v>280</v>
      </c>
      <c r="D58" s="37">
        <v>1.2222153560189299E-10</v>
      </c>
    </row>
    <row r="59" spans="1:4" x14ac:dyDescent="0.35">
      <c r="A59" t="s">
        <v>192</v>
      </c>
      <c r="B59" t="s">
        <v>281</v>
      </c>
      <c r="C59" t="s">
        <v>282</v>
      </c>
      <c r="D59" s="37">
        <v>1.0322321630582899E-12</v>
      </c>
    </row>
    <row r="60" spans="1:4" x14ac:dyDescent="0.35">
      <c r="A60" t="s">
        <v>192</v>
      </c>
      <c r="B60" t="s">
        <v>283</v>
      </c>
      <c r="C60" t="s">
        <v>284</v>
      </c>
      <c r="D60" s="37">
        <v>2.3486530163705701E-11</v>
      </c>
    </row>
    <row r="61" spans="1:4" x14ac:dyDescent="0.35">
      <c r="A61" t="s">
        <v>192</v>
      </c>
      <c r="B61" t="s">
        <v>285</v>
      </c>
      <c r="C61" t="s">
        <v>286</v>
      </c>
      <c r="D61" s="37">
        <v>1.3008721078111799E-12</v>
      </c>
    </row>
    <row r="62" spans="1:4" x14ac:dyDescent="0.35">
      <c r="A62" t="s">
        <v>192</v>
      </c>
      <c r="B62" t="s">
        <v>287</v>
      </c>
      <c r="C62" t="s">
        <v>288</v>
      </c>
      <c r="D62" s="37">
        <v>4.8659645239412297E-9</v>
      </c>
    </row>
    <row r="63" spans="1:4" x14ac:dyDescent="0.35">
      <c r="A63" t="s">
        <v>192</v>
      </c>
      <c r="B63" t="s">
        <v>114</v>
      </c>
      <c r="C63" t="s">
        <v>289</v>
      </c>
      <c r="D63" s="37">
        <v>7.3913456479354698E-13</v>
      </c>
    </row>
    <row r="64" spans="1:4" x14ac:dyDescent="0.35">
      <c r="A64" t="s">
        <v>192</v>
      </c>
      <c r="B64" t="s">
        <v>290</v>
      </c>
      <c r="C64" t="s">
        <v>291</v>
      </c>
      <c r="D64" s="37">
        <v>7.3913456479354698E-13</v>
      </c>
    </row>
    <row r="65" spans="1:4" x14ac:dyDescent="0.35">
      <c r="A65" t="s">
        <v>192</v>
      </c>
      <c r="B65" t="s">
        <v>124</v>
      </c>
      <c r="C65" t="s">
        <v>292</v>
      </c>
      <c r="D65" s="37">
        <v>8.2880108296930902E-13</v>
      </c>
    </row>
    <row r="66" spans="1:4" x14ac:dyDescent="0.35">
      <c r="A66" t="s">
        <v>192</v>
      </c>
      <c r="B66" t="s">
        <v>110</v>
      </c>
      <c r="C66" t="s">
        <v>293</v>
      </c>
      <c r="D66" s="37">
        <v>1.94194342839729E-11</v>
      </c>
    </row>
    <row r="67" spans="1:4" x14ac:dyDescent="0.35">
      <c r="A67" t="s">
        <v>192</v>
      </c>
      <c r="B67" t="s">
        <v>94</v>
      </c>
      <c r="C67" t="s">
        <v>294</v>
      </c>
      <c r="D67" s="37">
        <v>3.8432144374847397E-9</v>
      </c>
    </row>
    <row r="68" spans="1:4" x14ac:dyDescent="0.35">
      <c r="A68" t="s">
        <v>58</v>
      </c>
      <c r="B68" t="s">
        <v>88</v>
      </c>
      <c r="C68" t="s">
        <v>295</v>
      </c>
      <c r="D68" s="37">
        <v>1.32128953392492E-10</v>
      </c>
    </row>
    <row r="69" spans="1:4" x14ac:dyDescent="0.35">
      <c r="A69" t="s">
        <v>192</v>
      </c>
      <c r="B69" t="s">
        <v>90</v>
      </c>
      <c r="C69" t="s">
        <v>296</v>
      </c>
      <c r="D69" s="37">
        <v>2.3501377982450498E-10</v>
      </c>
    </row>
    <row r="70" spans="1:4" x14ac:dyDescent="0.35">
      <c r="A70" t="s">
        <v>192</v>
      </c>
      <c r="B70" t="s">
        <v>297</v>
      </c>
      <c r="C70" t="s">
        <v>298</v>
      </c>
      <c r="D70" s="37">
        <v>1.65839718455361E-11</v>
      </c>
    </row>
    <row r="71" spans="1:4" x14ac:dyDescent="0.35">
      <c r="A71" t="s">
        <v>192</v>
      </c>
      <c r="B71" t="s">
        <v>299</v>
      </c>
      <c r="C71" t="s">
        <v>300</v>
      </c>
    </row>
    <row r="72" spans="1:4" x14ac:dyDescent="0.35">
      <c r="A72" t="s">
        <v>192</v>
      </c>
      <c r="B72" t="s">
        <v>301</v>
      </c>
      <c r="C72" t="s">
        <v>302</v>
      </c>
      <c r="D72" s="37">
        <v>4.9727329160579301E-11</v>
      </c>
    </row>
    <row r="73" spans="1:4" x14ac:dyDescent="0.35">
      <c r="A73" t="s">
        <v>192</v>
      </c>
      <c r="B73" t="s">
        <v>303</v>
      </c>
      <c r="C73" t="s">
        <v>304</v>
      </c>
      <c r="D73" s="37">
        <v>1.01568985769698E-12</v>
      </c>
    </row>
    <row r="74" spans="1:4" x14ac:dyDescent="0.35">
      <c r="A74" t="s">
        <v>192</v>
      </c>
      <c r="B74" t="s">
        <v>305</v>
      </c>
      <c r="C74" t="s">
        <v>306</v>
      </c>
      <c r="D74" s="37">
        <v>6.6366801778709801E-11</v>
      </c>
    </row>
    <row r="75" spans="1:4" x14ac:dyDescent="0.35">
      <c r="A75" t="s">
        <v>192</v>
      </c>
      <c r="B75" t="s">
        <v>307</v>
      </c>
      <c r="C75" t="s">
        <v>308</v>
      </c>
      <c r="D75" s="37">
        <v>1.84711218995998E-9</v>
      </c>
    </row>
    <row r="76" spans="1:4" x14ac:dyDescent="0.35">
      <c r="A76" t="s">
        <v>192</v>
      </c>
      <c r="B76" t="s">
        <v>309</v>
      </c>
      <c r="C76" t="s">
        <v>310</v>
      </c>
      <c r="D76" s="37">
        <v>6.6367391661344702E-11</v>
      </c>
    </row>
    <row r="77" spans="1:4" x14ac:dyDescent="0.35">
      <c r="A77" t="s">
        <v>192</v>
      </c>
      <c r="B77" t="s">
        <v>64</v>
      </c>
      <c r="C77" t="s">
        <v>311</v>
      </c>
      <c r="D77" s="37">
        <v>8.0866565195151903E-13</v>
      </c>
    </row>
    <row r="78" spans="1:4" x14ac:dyDescent="0.35">
      <c r="A78" t="s">
        <v>192</v>
      </c>
      <c r="B78" t="s">
        <v>312</v>
      </c>
      <c r="C78" t="s">
        <v>313</v>
      </c>
      <c r="D78" s="37">
        <v>3.3965449171933403E-11</v>
      </c>
    </row>
    <row r="79" spans="1:4" x14ac:dyDescent="0.35">
      <c r="A79" t="s">
        <v>192</v>
      </c>
      <c r="B79" t="s">
        <v>98</v>
      </c>
      <c r="C79" t="s">
        <v>314</v>
      </c>
      <c r="D79" s="37">
        <v>1.68342745402344E-10</v>
      </c>
    </row>
    <row r="80" spans="1:4" x14ac:dyDescent="0.35">
      <c r="A80" t="s">
        <v>192</v>
      </c>
      <c r="B80" t="s">
        <v>76</v>
      </c>
      <c r="C80" t="s">
        <v>315</v>
      </c>
      <c r="D80" s="37">
        <v>2.2911545398031101E-12</v>
      </c>
    </row>
    <row r="81" spans="1:4" x14ac:dyDescent="0.35">
      <c r="A81" t="s">
        <v>192</v>
      </c>
      <c r="B81" t="s">
        <v>316</v>
      </c>
      <c r="C81" t="s">
        <v>317</v>
      </c>
      <c r="D81" s="37">
        <v>2.6275626080049399E-11</v>
      </c>
    </row>
    <row r="82" spans="1:4" x14ac:dyDescent="0.35">
      <c r="A82" t="s">
        <v>192</v>
      </c>
      <c r="B82" t="s">
        <v>318</v>
      </c>
      <c r="C82" t="s">
        <v>319</v>
      </c>
      <c r="D82" s="37">
        <v>1.09260417097293E-12</v>
      </c>
    </row>
    <row r="83" spans="1:4" x14ac:dyDescent="0.35">
      <c r="A83" t="s">
        <v>192</v>
      </c>
      <c r="B83" t="s">
        <v>320</v>
      </c>
      <c r="C83" t="s">
        <v>321</v>
      </c>
      <c r="D83" s="37">
        <v>5.7665204167405201E-10</v>
      </c>
    </row>
    <row r="84" spans="1:4" x14ac:dyDescent="0.35">
      <c r="A84" t="s">
        <v>192</v>
      </c>
      <c r="B84" t="s">
        <v>116</v>
      </c>
      <c r="C84" t="s">
        <v>322</v>
      </c>
      <c r="D84" s="37">
        <v>1.01833434279682E-12</v>
      </c>
    </row>
    <row r="85" spans="1:4" x14ac:dyDescent="0.35">
      <c r="A85" t="s">
        <v>192</v>
      </c>
      <c r="B85" t="s">
        <v>323</v>
      </c>
      <c r="C85" t="s">
        <v>324</v>
      </c>
      <c r="D85" s="37">
        <v>6.8240600085366305E-11</v>
      </c>
    </row>
    <row r="86" spans="1:4" x14ac:dyDescent="0.35">
      <c r="A86" t="s">
        <v>192</v>
      </c>
      <c r="B86" t="s">
        <v>325</v>
      </c>
      <c r="C86" t="s">
        <v>326</v>
      </c>
      <c r="D86" s="37">
        <v>2.0513378989961398E-11</v>
      </c>
    </row>
    <row r="87" spans="1:4" x14ac:dyDescent="0.35">
      <c r="A87" t="s">
        <v>192</v>
      </c>
      <c r="B87" t="s">
        <v>327</v>
      </c>
      <c r="C87" t="s">
        <v>328</v>
      </c>
      <c r="D87" s="37">
        <v>4.33831743038127E-10</v>
      </c>
    </row>
    <row r="88" spans="1:4" x14ac:dyDescent="0.35">
      <c r="A88" t="s">
        <v>192</v>
      </c>
      <c r="B88" t="s">
        <v>329</v>
      </c>
      <c r="C88" t="s">
        <v>330</v>
      </c>
      <c r="D88" s="37">
        <v>1.28506029236442E-11</v>
      </c>
    </row>
    <row r="89" spans="1:4" x14ac:dyDescent="0.35">
      <c r="A89" t="s">
        <v>192</v>
      </c>
      <c r="B89" t="s">
        <v>92</v>
      </c>
      <c r="C89" t="s">
        <v>331</v>
      </c>
      <c r="D89" s="37">
        <v>1.52189257471252E-10</v>
      </c>
    </row>
    <row r="90" spans="1:4" x14ac:dyDescent="0.35">
      <c r="A90" t="s">
        <v>192</v>
      </c>
      <c r="B90" t="s">
        <v>122</v>
      </c>
      <c r="C90" t="s">
        <v>332</v>
      </c>
      <c r="D90" s="37">
        <v>7.3913456479354698E-13</v>
      </c>
    </row>
    <row r="91" spans="1:4" x14ac:dyDescent="0.35">
      <c r="A91" t="s">
        <v>192</v>
      </c>
      <c r="B91" t="s">
        <v>333</v>
      </c>
      <c r="C91" t="s">
        <v>334</v>
      </c>
      <c r="D91" s="37">
        <v>3.3965449171933403E-11</v>
      </c>
    </row>
    <row r="92" spans="1:4" x14ac:dyDescent="0.35">
      <c r="A92" t="s">
        <v>192</v>
      </c>
      <c r="B92" t="s">
        <v>335</v>
      </c>
      <c r="C92" t="s">
        <v>336</v>
      </c>
      <c r="D92" s="37">
        <v>1.1886201587056101E-10</v>
      </c>
    </row>
    <row r="93" spans="1:4" x14ac:dyDescent="0.35">
      <c r="A93" t="s">
        <v>192</v>
      </c>
      <c r="B93" t="s">
        <v>337</v>
      </c>
      <c r="C93" t="s">
        <v>338</v>
      </c>
      <c r="D93" s="37">
        <v>1.97311928755028E-11</v>
      </c>
    </row>
    <row r="94" spans="1:4" x14ac:dyDescent="0.35">
      <c r="A94" t="s">
        <v>192</v>
      </c>
      <c r="B94" t="s">
        <v>72</v>
      </c>
      <c r="C94" t="s">
        <v>339</v>
      </c>
      <c r="D94" s="37">
        <v>3.9355444902625198E-11</v>
      </c>
    </row>
    <row r="95" spans="1:4" x14ac:dyDescent="0.35">
      <c r="A95" t="s">
        <v>192</v>
      </c>
      <c r="B95" t="s">
        <v>158</v>
      </c>
      <c r="C95" t="s">
        <v>340</v>
      </c>
      <c r="D95" s="37">
        <v>2.8952888630166199E-11</v>
      </c>
    </row>
    <row r="96" spans="1:4" x14ac:dyDescent="0.35">
      <c r="A96" t="s">
        <v>192</v>
      </c>
      <c r="B96" t="s">
        <v>341</v>
      </c>
      <c r="C96" t="s">
        <v>342</v>
      </c>
      <c r="D96" s="37">
        <v>3.0400034526616201E-11</v>
      </c>
    </row>
    <row r="97" spans="1:4" x14ac:dyDescent="0.35">
      <c r="A97" t="s">
        <v>192</v>
      </c>
      <c r="B97" t="s">
        <v>343</v>
      </c>
      <c r="C97" t="s">
        <v>344</v>
      </c>
      <c r="D97" s="37">
        <v>4.91614723703987E-11</v>
      </c>
    </row>
    <row r="98" spans="1:4" x14ac:dyDescent="0.35">
      <c r="A98" t="s">
        <v>192</v>
      </c>
      <c r="B98" t="s">
        <v>345</v>
      </c>
      <c r="C98" t="s">
        <v>346</v>
      </c>
      <c r="D98" s="37">
        <v>3.3965449171933403E-11</v>
      </c>
    </row>
    <row r="99" spans="1:4" x14ac:dyDescent="0.35">
      <c r="A99" t="s">
        <v>192</v>
      </c>
      <c r="B99" t="s">
        <v>347</v>
      </c>
      <c r="C99" t="s">
        <v>348</v>
      </c>
      <c r="D99" s="37">
        <v>7.4904257554758904E-11</v>
      </c>
    </row>
    <row r="100" spans="1:4" x14ac:dyDescent="0.35">
      <c r="A100" t="s">
        <v>192</v>
      </c>
      <c r="B100" t="s">
        <v>349</v>
      </c>
      <c r="C100" t="s">
        <v>350</v>
      </c>
      <c r="D100" s="37">
        <v>1.1793751253751E-11</v>
      </c>
    </row>
    <row r="101" spans="1:4" x14ac:dyDescent="0.35">
      <c r="A101" t="s">
        <v>192</v>
      </c>
      <c r="B101" t="s">
        <v>351</v>
      </c>
      <c r="C101" t="s">
        <v>352</v>
      </c>
      <c r="D101" s="37">
        <v>3.7883156780482198E-10</v>
      </c>
    </row>
    <row r="102" spans="1:4" x14ac:dyDescent="0.35">
      <c r="A102" t="s">
        <v>192</v>
      </c>
      <c r="B102" t="s">
        <v>353</v>
      </c>
      <c r="C102" t="s">
        <v>354</v>
      </c>
      <c r="D102" s="37">
        <v>4.7932803741800302E-11</v>
      </c>
    </row>
    <row r="103" spans="1:4" x14ac:dyDescent="0.35">
      <c r="A103" t="s">
        <v>192</v>
      </c>
      <c r="B103" t="s">
        <v>355</v>
      </c>
      <c r="C103" t="s">
        <v>356</v>
      </c>
      <c r="D103" s="37">
        <v>9.6393156299227303E-11</v>
      </c>
    </row>
    <row r="104" spans="1:4" x14ac:dyDescent="0.35">
      <c r="A104" t="s">
        <v>192</v>
      </c>
      <c r="B104" t="s">
        <v>357</v>
      </c>
      <c r="C104" t="s">
        <v>358</v>
      </c>
      <c r="D104" s="37">
        <v>5.8196022975237497E-11</v>
      </c>
    </row>
    <row r="105" spans="1:4" x14ac:dyDescent="0.35">
      <c r="A105" t="s">
        <v>192</v>
      </c>
      <c r="B105" t="s">
        <v>359</v>
      </c>
      <c r="C105" t="s">
        <v>360</v>
      </c>
      <c r="D105" s="37">
        <v>6.4312577764773005E-11</v>
      </c>
    </row>
    <row r="106" spans="1:4" x14ac:dyDescent="0.35">
      <c r="A106" t="s">
        <v>192</v>
      </c>
      <c r="B106" t="s">
        <v>361</v>
      </c>
      <c r="C106" t="s">
        <v>362</v>
      </c>
      <c r="D106" s="37">
        <v>3.8523935689136401E-12</v>
      </c>
    </row>
    <row r="107" spans="1:4" x14ac:dyDescent="0.35">
      <c r="A107" t="s">
        <v>192</v>
      </c>
      <c r="B107" t="s">
        <v>363</v>
      </c>
      <c r="C107" t="s">
        <v>364</v>
      </c>
      <c r="D107" s="37">
        <v>8.2584012407755196E-11</v>
      </c>
    </row>
    <row r="108" spans="1:4" x14ac:dyDescent="0.35">
      <c r="A108" t="s">
        <v>192</v>
      </c>
      <c r="B108" t="s">
        <v>365</v>
      </c>
      <c r="C108" t="s">
        <v>366</v>
      </c>
      <c r="D108" s="37">
        <v>4.2390358046890202E-11</v>
      </c>
    </row>
    <row r="109" spans="1:4" x14ac:dyDescent="0.35">
      <c r="A109" t="s">
        <v>192</v>
      </c>
      <c r="B109" t="s">
        <v>367</v>
      </c>
      <c r="C109" t="s">
        <v>368</v>
      </c>
      <c r="D109" s="37">
        <v>3.3437703437873398E-12</v>
      </c>
    </row>
    <row r="110" spans="1:4" x14ac:dyDescent="0.35">
      <c r="A110" t="s">
        <v>192</v>
      </c>
      <c r="B110" t="s">
        <v>369</v>
      </c>
      <c r="C110" t="s">
        <v>370</v>
      </c>
      <c r="D110" s="37">
        <v>6.1428000270610506E-11</v>
      </c>
    </row>
    <row r="111" spans="1:4" x14ac:dyDescent="0.35">
      <c r="A111" t="s">
        <v>192</v>
      </c>
      <c r="B111" t="s">
        <v>371</v>
      </c>
      <c r="C111" t="s">
        <v>372</v>
      </c>
      <c r="D111" s="37">
        <v>2.3480031033342998E-10</v>
      </c>
    </row>
    <row r="112" spans="1:4" x14ac:dyDescent="0.35">
      <c r="A112" t="s">
        <v>192</v>
      </c>
      <c r="B112" t="s">
        <v>373</v>
      </c>
      <c r="C112" t="s">
        <v>374</v>
      </c>
      <c r="D112" s="37">
        <v>6.2564653816187504E-11</v>
      </c>
    </row>
    <row r="113" spans="1:4" x14ac:dyDescent="0.35">
      <c r="A113" t="s">
        <v>375</v>
      </c>
      <c r="B113" t="s">
        <v>376</v>
      </c>
      <c r="C113" t="s">
        <v>218</v>
      </c>
      <c r="D113" s="37">
        <v>2.6990360242436699E-10</v>
      </c>
    </row>
    <row r="114" spans="1:4" x14ac:dyDescent="0.35">
      <c r="A114" t="s">
        <v>192</v>
      </c>
      <c r="B114" t="s">
        <v>377</v>
      </c>
      <c r="C114" t="s">
        <v>378</v>
      </c>
      <c r="D114" s="37">
        <v>5.2434746458975102E-10</v>
      </c>
    </row>
    <row r="115" spans="1:4" x14ac:dyDescent="0.35">
      <c r="A115" t="s">
        <v>192</v>
      </c>
      <c r="B115" t="s">
        <v>379</v>
      </c>
      <c r="C115" t="s">
        <v>380</v>
      </c>
      <c r="D115" s="37">
        <v>1.6555381469957E-13</v>
      </c>
    </row>
    <row r="116" spans="1:4" x14ac:dyDescent="0.35">
      <c r="A116" t="s">
        <v>192</v>
      </c>
      <c r="B116" t="s">
        <v>142</v>
      </c>
      <c r="C116" t="s">
        <v>381</v>
      </c>
      <c r="D116" s="37">
        <v>4.2005176672914099E-13</v>
      </c>
    </row>
    <row r="117" spans="1:4" x14ac:dyDescent="0.35">
      <c r="A117" t="s">
        <v>192</v>
      </c>
      <c r="B117" t="s">
        <v>382</v>
      </c>
      <c r="C117" t="s">
        <v>383</v>
      </c>
      <c r="D117" s="37">
        <v>4.9200169714552804E-13</v>
      </c>
    </row>
    <row r="118" spans="1:4" x14ac:dyDescent="0.35">
      <c r="A118" t="s">
        <v>192</v>
      </c>
      <c r="B118" t="s">
        <v>112</v>
      </c>
      <c r="C118" t="s">
        <v>384</v>
      </c>
      <c r="D118" s="37">
        <v>4.9772067957091697E-11</v>
      </c>
    </row>
    <row r="119" spans="1:4" x14ac:dyDescent="0.35">
      <c r="A119" t="s">
        <v>192</v>
      </c>
      <c r="B119" t="s">
        <v>385</v>
      </c>
      <c r="C119" t="s">
        <v>386</v>
      </c>
      <c r="D119" s="37">
        <v>7.3913456479354698E-13</v>
      </c>
    </row>
    <row r="120" spans="1:4" x14ac:dyDescent="0.35">
      <c r="A120" t="s">
        <v>192</v>
      </c>
      <c r="B120" t="s">
        <v>387</v>
      </c>
      <c r="C120" t="s">
        <v>388</v>
      </c>
      <c r="D120" s="37">
        <v>2.07274213497376E-12</v>
      </c>
    </row>
    <row r="121" spans="1:4" x14ac:dyDescent="0.35">
      <c r="A121" t="s">
        <v>192</v>
      </c>
      <c r="B121" t="s">
        <v>389</v>
      </c>
      <c r="C121" t="s">
        <v>390</v>
      </c>
      <c r="D121" s="37">
        <v>3.3965449171933403E-11</v>
      </c>
    </row>
    <row r="122" spans="1:4" x14ac:dyDescent="0.35">
      <c r="A122" t="s">
        <v>192</v>
      </c>
      <c r="B122" t="s">
        <v>391</v>
      </c>
      <c r="C122" t="s">
        <v>392</v>
      </c>
      <c r="D122" s="37">
        <v>3.9471564590334503E-12</v>
      </c>
    </row>
    <row r="123" spans="1:4" x14ac:dyDescent="0.35">
      <c r="A123" t="s">
        <v>192</v>
      </c>
      <c r="B123" t="s">
        <v>393</v>
      </c>
      <c r="C123" t="s">
        <v>394</v>
      </c>
      <c r="D123" s="37">
        <v>2.0383359682109299E-10</v>
      </c>
    </row>
    <row r="124" spans="1:4" x14ac:dyDescent="0.35">
      <c r="A124" t="s">
        <v>192</v>
      </c>
      <c r="B124" t="s">
        <v>395</v>
      </c>
      <c r="C124" t="s">
        <v>396</v>
      </c>
      <c r="D124" s="37">
        <v>2.6819709125330501E-11</v>
      </c>
    </row>
    <row r="125" spans="1:4" x14ac:dyDescent="0.35">
      <c r="A125" t="s">
        <v>192</v>
      </c>
      <c r="B125" t="s">
        <v>397</v>
      </c>
      <c r="C125" t="s">
        <v>398</v>
      </c>
      <c r="D125" s="37">
        <v>2.1692106374736401E-11</v>
      </c>
    </row>
    <row r="126" spans="1:4" x14ac:dyDescent="0.35">
      <c r="A126" t="s">
        <v>192</v>
      </c>
      <c r="B126" t="s">
        <v>399</v>
      </c>
      <c r="C126" t="s">
        <v>400</v>
      </c>
      <c r="D126" s="37">
        <v>2.0485211913191101E-11</v>
      </c>
    </row>
    <row r="127" spans="1:4" x14ac:dyDescent="0.35">
      <c r="A127" t="s">
        <v>192</v>
      </c>
      <c r="B127" t="s">
        <v>401</v>
      </c>
      <c r="C127" t="s">
        <v>402</v>
      </c>
      <c r="D127" s="37">
        <v>1.10104176319661E-9</v>
      </c>
    </row>
    <row r="128" spans="1:4" x14ac:dyDescent="0.35">
      <c r="A128" t="s">
        <v>192</v>
      </c>
      <c r="B128" t="s">
        <v>403</v>
      </c>
      <c r="C128" t="s">
        <v>404</v>
      </c>
      <c r="D128" s="37">
        <v>1.33911132417478E-9</v>
      </c>
    </row>
    <row r="129" spans="1:4" x14ac:dyDescent="0.35">
      <c r="A129" t="s">
        <v>192</v>
      </c>
      <c r="B129" t="s">
        <v>405</v>
      </c>
      <c r="C129" t="s">
        <v>406</v>
      </c>
      <c r="D129" s="37">
        <v>1.6180182011090501E-9</v>
      </c>
    </row>
    <row r="130" spans="1:4" x14ac:dyDescent="0.35">
      <c r="A130" t="s">
        <v>58</v>
      </c>
      <c r="B130" t="s">
        <v>130</v>
      </c>
      <c r="C130" t="s">
        <v>163</v>
      </c>
      <c r="D130" s="37">
        <v>6.0231551318632394E-11</v>
      </c>
    </row>
    <row r="131" spans="1:4" x14ac:dyDescent="0.35">
      <c r="A131" t="s">
        <v>192</v>
      </c>
      <c r="B131" t="s">
        <v>74</v>
      </c>
      <c r="C131" t="s">
        <v>407</v>
      </c>
      <c r="D131" s="37">
        <v>2.0844011918661801E-11</v>
      </c>
    </row>
    <row r="132" spans="1:4" x14ac:dyDescent="0.35">
      <c r="A132" t="s">
        <v>192</v>
      </c>
      <c r="B132" t="s">
        <v>408</v>
      </c>
      <c r="C132" t="s">
        <v>409</v>
      </c>
      <c r="D132" s="37">
        <v>9.9670923283262895E-11</v>
      </c>
    </row>
    <row r="133" spans="1:4" x14ac:dyDescent="0.35">
      <c r="A133" t="s">
        <v>192</v>
      </c>
      <c r="B133" t="s">
        <v>410</v>
      </c>
      <c r="C133" t="s">
        <v>411</v>
      </c>
    </row>
    <row r="134" spans="1:4" x14ac:dyDescent="0.35">
      <c r="A134" t="s">
        <v>192</v>
      </c>
      <c r="B134" t="s">
        <v>412</v>
      </c>
      <c r="C134" t="s">
        <v>413</v>
      </c>
      <c r="D134" s="37">
        <v>8.5512837053028197E-11</v>
      </c>
    </row>
    <row r="135" spans="1:4" x14ac:dyDescent="0.35">
      <c r="A135" t="s">
        <v>192</v>
      </c>
      <c r="B135" t="s">
        <v>414</v>
      </c>
      <c r="C135" t="s">
        <v>415</v>
      </c>
      <c r="D135" s="37">
        <v>3.6719819090366501E-13</v>
      </c>
    </row>
    <row r="136" spans="1:4" x14ac:dyDescent="0.35">
      <c r="A136" t="s">
        <v>192</v>
      </c>
      <c r="B136" t="s">
        <v>416</v>
      </c>
      <c r="C136" t="s">
        <v>417</v>
      </c>
      <c r="D136" s="37">
        <v>6.6367391661344702E-11</v>
      </c>
    </row>
    <row r="137" spans="1:4" x14ac:dyDescent="0.35">
      <c r="A137" t="s">
        <v>192</v>
      </c>
      <c r="B137" t="s">
        <v>418</v>
      </c>
      <c r="C137" t="s">
        <v>419</v>
      </c>
      <c r="D137" s="37">
        <v>2.0485211913191101E-11</v>
      </c>
    </row>
    <row r="138" spans="1:4" x14ac:dyDescent="0.35">
      <c r="A138" t="s">
        <v>192</v>
      </c>
      <c r="B138" t="s">
        <v>420</v>
      </c>
      <c r="C138" t="s">
        <v>421</v>
      </c>
      <c r="D138" s="37">
        <v>2.1697597343512701E-11</v>
      </c>
    </row>
    <row r="139" spans="1:4" x14ac:dyDescent="0.35">
      <c r="A139" t="s">
        <v>58</v>
      </c>
      <c r="B139" t="s">
        <v>66</v>
      </c>
      <c r="C139" t="s">
        <v>422</v>
      </c>
      <c r="D139" s="37">
        <v>2.3076636458733299E-10</v>
      </c>
    </row>
    <row r="140" spans="1:4" x14ac:dyDescent="0.35">
      <c r="A140" t="s">
        <v>192</v>
      </c>
      <c r="B140" t="s">
        <v>423</v>
      </c>
      <c r="C140" t="s">
        <v>424</v>
      </c>
      <c r="D140" s="37">
        <v>5.9761060680626503E-11</v>
      </c>
    </row>
    <row r="141" spans="1:4" x14ac:dyDescent="0.35">
      <c r="A141" t="s">
        <v>192</v>
      </c>
      <c r="B141" t="s">
        <v>100</v>
      </c>
      <c r="C141" t="s">
        <v>425</v>
      </c>
      <c r="D141" s="37">
        <v>2.7020871937296901E-12</v>
      </c>
    </row>
    <row r="142" spans="1:4" x14ac:dyDescent="0.35">
      <c r="A142" t="s">
        <v>426</v>
      </c>
      <c r="B142" t="s">
        <v>427</v>
      </c>
      <c r="C142" t="s">
        <v>218</v>
      </c>
      <c r="D142" s="37">
        <v>2.6990360242436699E-10</v>
      </c>
    </row>
    <row r="143" spans="1:4" x14ac:dyDescent="0.35">
      <c r="A143" t="s">
        <v>58</v>
      </c>
      <c r="B143" t="s">
        <v>428</v>
      </c>
      <c r="C143" t="s">
        <v>429</v>
      </c>
      <c r="D143" s="37">
        <v>1.09260417097293E-12</v>
      </c>
    </row>
    <row r="144" spans="1:4" x14ac:dyDescent="0.35">
      <c r="A144" t="s">
        <v>58</v>
      </c>
      <c r="B144" t="s">
        <v>428</v>
      </c>
      <c r="C144" t="s">
        <v>429</v>
      </c>
      <c r="D144" s="37">
        <v>1.09260417097293E-12</v>
      </c>
    </row>
    <row r="145" spans="1:4" x14ac:dyDescent="0.35">
      <c r="A145" t="s">
        <v>58</v>
      </c>
      <c r="B145" t="s">
        <v>428</v>
      </c>
      <c r="C145" t="s">
        <v>429</v>
      </c>
      <c r="D145" s="37">
        <v>1.09260417097293E-12</v>
      </c>
    </row>
    <row r="146" spans="1:4" x14ac:dyDescent="0.35">
      <c r="A146" t="s">
        <v>58</v>
      </c>
      <c r="B146" t="s">
        <v>428</v>
      </c>
      <c r="C146" t="s">
        <v>429</v>
      </c>
      <c r="D146" s="37">
        <v>1.09260417097293E-12</v>
      </c>
    </row>
    <row r="147" spans="1:4" x14ac:dyDescent="0.35">
      <c r="A147" t="s">
        <v>426</v>
      </c>
      <c r="B147" t="s">
        <v>430</v>
      </c>
      <c r="C147" t="s">
        <v>218</v>
      </c>
      <c r="D147" s="37">
        <v>2.6990360242436699E-10</v>
      </c>
    </row>
    <row r="148" spans="1:4" x14ac:dyDescent="0.35">
      <c r="A148" t="s">
        <v>426</v>
      </c>
      <c r="B148" t="s">
        <v>430</v>
      </c>
      <c r="C148" t="s">
        <v>218</v>
      </c>
      <c r="D148" s="37">
        <v>2.6990360242436699E-10</v>
      </c>
    </row>
    <row r="149" spans="1:4" x14ac:dyDescent="0.35">
      <c r="A149" t="s">
        <v>58</v>
      </c>
      <c r="B149" t="s">
        <v>431</v>
      </c>
      <c r="C149" t="s">
        <v>432</v>
      </c>
      <c r="D149" s="37">
        <v>1.4558704417916601E-11</v>
      </c>
    </row>
    <row r="150" spans="1:4" x14ac:dyDescent="0.35">
      <c r="A150" t="s">
        <v>58</v>
      </c>
      <c r="B150" t="s">
        <v>431</v>
      </c>
      <c r="C150" t="s">
        <v>432</v>
      </c>
      <c r="D150" s="37">
        <v>1.4558704417916601E-11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27A657-6AD5-46C0-8875-8D993D9840E0}">
  <dimension ref="A1:J74"/>
  <sheetViews>
    <sheetView workbookViewId="0">
      <selection activeCell="I9" sqref="I9"/>
    </sheetView>
  </sheetViews>
  <sheetFormatPr defaultRowHeight="14.5" x14ac:dyDescent="0.35"/>
  <cols>
    <col min="1" max="1" width="15" style="1" bestFit="1" customWidth="1"/>
    <col min="2" max="2" width="7.81640625" style="1" bestFit="1" customWidth="1"/>
    <col min="3" max="3" width="22.453125" style="1" bestFit="1" customWidth="1"/>
    <col min="4" max="4" width="14.54296875" style="1" bestFit="1" customWidth="1"/>
    <col min="7" max="7" width="15" bestFit="1" customWidth="1"/>
    <col min="9" max="9" width="21.54296875" bestFit="1" customWidth="1"/>
    <col min="10" max="10" width="14.54296875" bestFit="1" customWidth="1"/>
  </cols>
  <sheetData>
    <row r="1" spans="1:4" ht="15" thickBot="1" x14ac:dyDescent="0.4">
      <c r="A1" s="29" t="s">
        <v>57</v>
      </c>
      <c r="B1" s="30" t="s">
        <v>58</v>
      </c>
      <c r="C1" s="30" t="s">
        <v>58</v>
      </c>
      <c r="D1" s="31" t="s">
        <v>59</v>
      </c>
    </row>
    <row r="2" spans="1:4" x14ac:dyDescent="0.35">
      <c r="A2" s="28" t="s">
        <v>60</v>
      </c>
      <c r="B2" s="28" t="s">
        <v>61</v>
      </c>
      <c r="C2" s="28" t="s">
        <v>62</v>
      </c>
      <c r="D2" s="28">
        <v>2.9</v>
      </c>
    </row>
    <row r="3" spans="1:4" x14ac:dyDescent="0.35">
      <c r="A3" s="1" t="s">
        <v>60</v>
      </c>
      <c r="B3" s="1" t="s">
        <v>63</v>
      </c>
      <c r="C3" s="1" t="s">
        <v>64</v>
      </c>
      <c r="D3" s="1">
        <v>1.1583000000000001</v>
      </c>
    </row>
    <row r="4" spans="1:4" x14ac:dyDescent="0.35">
      <c r="A4" s="1" t="s">
        <v>60</v>
      </c>
      <c r="B4" s="1" t="s">
        <v>65</v>
      </c>
      <c r="C4" s="1" t="s">
        <v>66</v>
      </c>
      <c r="D4" s="1">
        <v>0.81</v>
      </c>
    </row>
    <row r="5" spans="1:4" x14ac:dyDescent="0.35">
      <c r="A5" s="1" t="s">
        <v>60</v>
      </c>
      <c r="B5" s="1" t="s">
        <v>67</v>
      </c>
      <c r="C5" s="1" t="s">
        <v>68</v>
      </c>
      <c r="D5" s="1">
        <v>0.81</v>
      </c>
    </row>
    <row r="6" spans="1:4" x14ac:dyDescent="0.35">
      <c r="A6" s="1" t="s">
        <v>60</v>
      </c>
      <c r="B6" s="1" t="s">
        <v>69</v>
      </c>
      <c r="C6" s="1" t="s">
        <v>70</v>
      </c>
      <c r="D6" s="1">
        <v>8.1</v>
      </c>
    </row>
    <row r="7" spans="1:4" x14ac:dyDescent="0.35">
      <c r="A7" s="1" t="s">
        <v>60</v>
      </c>
      <c r="B7" s="1" t="s">
        <v>71</v>
      </c>
      <c r="C7" s="1" t="s">
        <v>72</v>
      </c>
      <c r="D7" s="1">
        <v>0.81</v>
      </c>
    </row>
    <row r="8" spans="1:4" x14ac:dyDescent="0.35">
      <c r="A8" s="1" t="s">
        <v>60</v>
      </c>
      <c r="B8" s="1" t="s">
        <v>73</v>
      </c>
      <c r="C8" s="1" t="s">
        <v>74</v>
      </c>
      <c r="D8" s="2">
        <v>3.9122222222222223</v>
      </c>
    </row>
    <row r="9" spans="1:4" x14ac:dyDescent="0.35">
      <c r="A9" s="1" t="s">
        <v>60</v>
      </c>
      <c r="B9" s="1" t="s">
        <v>75</v>
      </c>
      <c r="C9" s="1" t="s">
        <v>76</v>
      </c>
      <c r="D9" s="1">
        <v>4.3</v>
      </c>
    </row>
    <row r="10" spans="1:4" x14ac:dyDescent="0.35">
      <c r="A10" s="1" t="s">
        <v>60</v>
      </c>
      <c r="B10" s="1" t="s">
        <v>77</v>
      </c>
      <c r="C10" s="1" t="s">
        <v>78</v>
      </c>
      <c r="D10" s="1">
        <v>0.81</v>
      </c>
    </row>
    <row r="11" spans="1:4" x14ac:dyDescent="0.35">
      <c r="A11" s="1" t="s">
        <v>60</v>
      </c>
      <c r="B11" s="1" t="s">
        <v>79</v>
      </c>
      <c r="C11" s="1" t="s">
        <v>80</v>
      </c>
      <c r="D11" s="1">
        <v>8.1</v>
      </c>
    </row>
    <row r="12" spans="1:4" x14ac:dyDescent="0.35">
      <c r="A12" s="1" t="s">
        <v>60</v>
      </c>
      <c r="B12" s="1" t="s">
        <v>81</v>
      </c>
      <c r="C12" s="1" t="s">
        <v>82</v>
      </c>
      <c r="D12" s="1">
        <v>11.583</v>
      </c>
    </row>
    <row r="13" spans="1:4" x14ac:dyDescent="0.35">
      <c r="A13" s="1" t="s">
        <v>60</v>
      </c>
      <c r="B13" s="1" t="s">
        <v>83</v>
      </c>
      <c r="C13" s="1" t="s">
        <v>84</v>
      </c>
      <c r="D13" s="1">
        <v>8.1</v>
      </c>
    </row>
    <row r="14" spans="1:4" x14ac:dyDescent="0.35">
      <c r="A14" s="1" t="s">
        <v>60</v>
      </c>
      <c r="B14" s="1" t="s">
        <v>85</v>
      </c>
      <c r="C14" s="1" t="s">
        <v>86</v>
      </c>
      <c r="D14" s="1">
        <v>1.1583000000000001</v>
      </c>
    </row>
    <row r="15" spans="1:4" x14ac:dyDescent="0.35">
      <c r="A15" s="1" t="s">
        <v>60</v>
      </c>
      <c r="B15" s="1" t="s">
        <v>87</v>
      </c>
      <c r="C15" s="1" t="s">
        <v>88</v>
      </c>
      <c r="D15" s="1">
        <v>8.1</v>
      </c>
    </row>
    <row r="16" spans="1:4" x14ac:dyDescent="0.35">
      <c r="A16" s="1" t="s">
        <v>60</v>
      </c>
      <c r="B16" s="1" t="s">
        <v>89</v>
      </c>
      <c r="C16" s="1" t="s">
        <v>90</v>
      </c>
      <c r="D16" s="1">
        <v>11.583</v>
      </c>
    </row>
    <row r="17" spans="1:4" x14ac:dyDescent="0.35">
      <c r="A17" s="1" t="s">
        <v>60</v>
      </c>
      <c r="B17" s="1" t="s">
        <v>91</v>
      </c>
      <c r="C17" s="1" t="s">
        <v>92</v>
      </c>
      <c r="D17" s="1">
        <v>8.1</v>
      </c>
    </row>
    <row r="18" spans="1:4" x14ac:dyDescent="0.35">
      <c r="A18" s="1" t="s">
        <v>60</v>
      </c>
      <c r="B18" s="1" t="s">
        <v>93</v>
      </c>
      <c r="C18" s="1" t="s">
        <v>94</v>
      </c>
      <c r="D18" s="1">
        <v>8.1</v>
      </c>
    </row>
    <row r="19" spans="1:4" x14ac:dyDescent="0.35">
      <c r="A19" s="1" t="s">
        <v>60</v>
      </c>
      <c r="B19" s="1" t="s">
        <v>95</v>
      </c>
      <c r="C19" s="1" t="s">
        <v>96</v>
      </c>
      <c r="D19" s="1">
        <v>4.3</v>
      </c>
    </row>
    <row r="20" spans="1:4" x14ac:dyDescent="0.35">
      <c r="A20" s="1" t="s">
        <v>60</v>
      </c>
      <c r="B20" s="1" t="s">
        <v>97</v>
      </c>
      <c r="C20" s="1" t="s">
        <v>98</v>
      </c>
      <c r="D20" s="1">
        <v>1.1583000000000001</v>
      </c>
    </row>
    <row r="21" spans="1:4" x14ac:dyDescent="0.35">
      <c r="A21" s="1" t="s">
        <v>60</v>
      </c>
      <c r="B21" s="1" t="s">
        <v>99</v>
      </c>
      <c r="C21" s="1" t="s">
        <v>100</v>
      </c>
      <c r="D21" s="1">
        <v>8.1</v>
      </c>
    </row>
    <row r="22" spans="1:4" x14ac:dyDescent="0.35">
      <c r="A22" s="1" t="s">
        <v>60</v>
      </c>
      <c r="B22" s="1" t="s">
        <v>101</v>
      </c>
      <c r="C22" s="1" t="s">
        <v>102</v>
      </c>
      <c r="D22" s="1">
        <v>0.81</v>
      </c>
    </row>
    <row r="23" spans="1:4" x14ac:dyDescent="0.35">
      <c r="A23" s="1" t="s">
        <v>60</v>
      </c>
      <c r="B23" s="1" t="s">
        <v>103</v>
      </c>
      <c r="C23" s="1" t="s">
        <v>104</v>
      </c>
      <c r="D23" s="1">
        <v>0.81</v>
      </c>
    </row>
    <row r="24" spans="1:4" x14ac:dyDescent="0.35">
      <c r="A24" s="1" t="s">
        <v>60</v>
      </c>
      <c r="B24" s="1" t="s">
        <v>105</v>
      </c>
      <c r="C24" s="1" t="s">
        <v>106</v>
      </c>
      <c r="D24" s="1">
        <v>8.1</v>
      </c>
    </row>
    <row r="25" spans="1:4" x14ac:dyDescent="0.35">
      <c r="A25" s="1" t="s">
        <v>60</v>
      </c>
      <c r="B25" s="1" t="s">
        <v>107</v>
      </c>
      <c r="C25" s="1" t="s">
        <v>108</v>
      </c>
      <c r="D25" s="1">
        <v>11.583</v>
      </c>
    </row>
    <row r="26" spans="1:4" x14ac:dyDescent="0.35">
      <c r="A26" s="1" t="s">
        <v>60</v>
      </c>
      <c r="B26" s="1" t="s">
        <v>109</v>
      </c>
      <c r="C26" s="1" t="s">
        <v>110</v>
      </c>
      <c r="D26" s="1">
        <v>11.583</v>
      </c>
    </row>
    <row r="27" spans="1:4" x14ac:dyDescent="0.35">
      <c r="A27" s="1" t="s">
        <v>60</v>
      </c>
      <c r="B27" s="1" t="s">
        <v>111</v>
      </c>
      <c r="C27" s="1" t="s">
        <v>112</v>
      </c>
      <c r="D27" s="1">
        <v>8.1</v>
      </c>
    </row>
    <row r="28" spans="1:4" x14ac:dyDescent="0.35">
      <c r="A28" s="1" t="s">
        <v>60</v>
      </c>
      <c r="B28" s="1" t="s">
        <v>113</v>
      </c>
      <c r="C28" s="1" t="s">
        <v>114</v>
      </c>
      <c r="D28" s="1">
        <v>0.81</v>
      </c>
    </row>
    <row r="29" spans="1:4" x14ac:dyDescent="0.35">
      <c r="A29" s="1" t="s">
        <v>60</v>
      </c>
      <c r="B29" s="1" t="s">
        <v>115</v>
      </c>
      <c r="C29" s="1" t="s">
        <v>116</v>
      </c>
      <c r="D29" s="1">
        <v>11.583</v>
      </c>
    </row>
    <row r="30" spans="1:4" x14ac:dyDescent="0.35">
      <c r="A30" s="1" t="s">
        <v>60</v>
      </c>
      <c r="B30" s="1" t="s">
        <v>117</v>
      </c>
      <c r="C30" s="1" t="s">
        <v>118</v>
      </c>
      <c r="D30" s="1">
        <v>0.81</v>
      </c>
    </row>
    <row r="31" spans="1:4" x14ac:dyDescent="0.35">
      <c r="A31" s="1" t="s">
        <v>60</v>
      </c>
      <c r="B31" s="1" t="s">
        <v>119</v>
      </c>
      <c r="C31" s="1" t="s">
        <v>120</v>
      </c>
      <c r="D31" s="1">
        <v>8.1</v>
      </c>
    </row>
    <row r="32" spans="1:4" x14ac:dyDescent="0.35">
      <c r="A32" s="1" t="s">
        <v>60</v>
      </c>
      <c r="B32" s="1" t="s">
        <v>121</v>
      </c>
      <c r="C32" s="1" t="s">
        <v>122</v>
      </c>
      <c r="D32" s="1">
        <v>0.81</v>
      </c>
    </row>
    <row r="33" spans="1:10" x14ac:dyDescent="0.35">
      <c r="A33" s="1" t="s">
        <v>60</v>
      </c>
      <c r="B33" s="1" t="s">
        <v>123</v>
      </c>
      <c r="C33" s="1" t="s">
        <v>124</v>
      </c>
      <c r="D33" s="1">
        <v>11.583</v>
      </c>
    </row>
    <row r="34" spans="1:10" x14ac:dyDescent="0.35">
      <c r="A34" s="1" t="s">
        <v>60</v>
      </c>
      <c r="B34" s="1" t="s">
        <v>125</v>
      </c>
      <c r="C34" s="1" t="s">
        <v>126</v>
      </c>
      <c r="D34" s="1">
        <v>0.81</v>
      </c>
    </row>
    <row r="35" spans="1:10" x14ac:dyDescent="0.35">
      <c r="A35" s="1" t="s">
        <v>60</v>
      </c>
      <c r="B35" s="1" t="s">
        <v>127</v>
      </c>
      <c r="C35" s="1" t="s">
        <v>128</v>
      </c>
      <c r="D35" s="1">
        <v>0.81</v>
      </c>
    </row>
    <row r="36" spans="1:10" x14ac:dyDescent="0.35">
      <c r="A36" s="1" t="s">
        <v>60</v>
      </c>
      <c r="B36" s="1" t="s">
        <v>129</v>
      </c>
      <c r="C36" s="1" t="s">
        <v>130</v>
      </c>
      <c r="D36" s="2">
        <v>2.7488888888888883</v>
      </c>
    </row>
    <row r="37" spans="1:10" x14ac:dyDescent="0.35">
      <c r="A37" s="1" t="s">
        <v>60</v>
      </c>
      <c r="B37" s="1" t="s">
        <v>131</v>
      </c>
      <c r="C37" s="1" t="s">
        <v>132</v>
      </c>
      <c r="D37" s="1">
        <v>0.81</v>
      </c>
    </row>
    <row r="38" spans="1:10" x14ac:dyDescent="0.35">
      <c r="A38" s="1" t="s">
        <v>60</v>
      </c>
      <c r="B38" s="1" t="s">
        <v>133</v>
      </c>
      <c r="C38" s="1" t="s">
        <v>134</v>
      </c>
      <c r="D38" s="1">
        <v>4.3</v>
      </c>
    </row>
    <row r="39" spans="1:10" x14ac:dyDescent="0.35">
      <c r="A39" s="1" t="s">
        <v>135</v>
      </c>
      <c r="B39" s="1" t="s">
        <v>61</v>
      </c>
      <c r="C39" s="1" t="s">
        <v>62</v>
      </c>
      <c r="D39" s="2">
        <v>1.9007666666666665</v>
      </c>
    </row>
    <row r="40" spans="1:10" x14ac:dyDescent="0.35">
      <c r="A40" s="1" t="s">
        <v>135</v>
      </c>
      <c r="B40" s="1" t="s">
        <v>63</v>
      </c>
      <c r="C40" s="1" t="s">
        <v>64</v>
      </c>
      <c r="D40" s="1">
        <v>0.81</v>
      </c>
      <c r="J40" s="3"/>
    </row>
    <row r="41" spans="1:10" x14ac:dyDescent="0.35">
      <c r="A41" s="1" t="s">
        <v>135</v>
      </c>
      <c r="B41" s="1" t="s">
        <v>67</v>
      </c>
      <c r="C41" s="1" t="s">
        <v>68</v>
      </c>
      <c r="D41" s="1">
        <v>0.81</v>
      </c>
      <c r="J41" s="3"/>
    </row>
    <row r="42" spans="1:10" x14ac:dyDescent="0.35">
      <c r="A42" s="1" t="s">
        <v>135</v>
      </c>
      <c r="B42" s="1" t="s">
        <v>136</v>
      </c>
      <c r="C42" s="1" t="s">
        <v>137</v>
      </c>
      <c r="D42" s="1">
        <v>3.6164000000000001</v>
      </c>
    </row>
    <row r="43" spans="1:10" x14ac:dyDescent="0.35">
      <c r="A43" s="1" t="s">
        <v>135</v>
      </c>
      <c r="B43" s="1" t="s">
        <v>138</v>
      </c>
      <c r="C43" s="1" t="s">
        <v>74</v>
      </c>
      <c r="D43" s="1">
        <v>5.54</v>
      </c>
    </row>
    <row r="44" spans="1:10" x14ac:dyDescent="0.35">
      <c r="A44" s="1" t="s">
        <v>135</v>
      </c>
      <c r="B44" s="1" t="s">
        <v>75</v>
      </c>
      <c r="C44" s="1" t="s">
        <v>76</v>
      </c>
      <c r="D44" s="1">
        <v>0.81</v>
      </c>
    </row>
    <row r="45" spans="1:10" x14ac:dyDescent="0.35">
      <c r="A45" s="1" t="s">
        <v>135</v>
      </c>
      <c r="B45" s="1" t="s">
        <v>139</v>
      </c>
      <c r="C45" s="1" t="s">
        <v>140</v>
      </c>
      <c r="D45" s="1">
        <v>0.81</v>
      </c>
    </row>
    <row r="46" spans="1:10" x14ac:dyDescent="0.35">
      <c r="A46" s="1" t="s">
        <v>135</v>
      </c>
      <c r="B46" s="1" t="s">
        <v>141</v>
      </c>
      <c r="C46" s="1" t="s">
        <v>142</v>
      </c>
      <c r="D46" s="1">
        <v>0.81</v>
      </c>
    </row>
    <row r="47" spans="1:10" x14ac:dyDescent="0.35">
      <c r="A47" s="1" t="s">
        <v>135</v>
      </c>
      <c r="B47" s="1" t="s">
        <v>79</v>
      </c>
      <c r="C47" s="1" t="s">
        <v>80</v>
      </c>
      <c r="D47" s="1">
        <v>0.55500000000000005</v>
      </c>
    </row>
    <row r="48" spans="1:10" x14ac:dyDescent="0.35">
      <c r="A48" s="1" t="s">
        <v>135</v>
      </c>
      <c r="B48" s="1" t="s">
        <v>81</v>
      </c>
      <c r="C48" s="1" t="s">
        <v>82</v>
      </c>
      <c r="D48" s="1">
        <v>8.1</v>
      </c>
    </row>
    <row r="49" spans="1:4" x14ac:dyDescent="0.35">
      <c r="A49" s="1" t="s">
        <v>135</v>
      </c>
      <c r="B49" s="1" t="s">
        <v>83</v>
      </c>
      <c r="C49" s="1" t="s">
        <v>84</v>
      </c>
      <c r="D49" s="1">
        <v>8.1</v>
      </c>
    </row>
    <row r="50" spans="1:4" x14ac:dyDescent="0.35">
      <c r="A50" s="1" t="s">
        <v>135</v>
      </c>
      <c r="B50" s="1" t="s">
        <v>143</v>
      </c>
      <c r="C50" s="1" t="s">
        <v>144</v>
      </c>
      <c r="D50" s="1">
        <v>8.1</v>
      </c>
    </row>
    <row r="51" spans="1:4" x14ac:dyDescent="0.35">
      <c r="A51" s="1" t="s">
        <v>135</v>
      </c>
      <c r="B51" s="1" t="s">
        <v>85</v>
      </c>
      <c r="C51" s="1" t="s">
        <v>86</v>
      </c>
      <c r="D51" s="1">
        <v>0.81</v>
      </c>
    </row>
    <row r="52" spans="1:4" x14ac:dyDescent="0.35">
      <c r="A52" s="1" t="s">
        <v>135</v>
      </c>
      <c r="B52" s="1" t="s">
        <v>91</v>
      </c>
      <c r="C52" s="1" t="s">
        <v>92</v>
      </c>
      <c r="D52" s="1">
        <v>0.81</v>
      </c>
    </row>
    <row r="53" spans="1:4" x14ac:dyDescent="0.35">
      <c r="A53" s="1" t="s">
        <v>135</v>
      </c>
      <c r="B53" s="1" t="s">
        <v>145</v>
      </c>
      <c r="C53" s="1" t="s">
        <v>146</v>
      </c>
      <c r="D53" s="1">
        <v>8.1</v>
      </c>
    </row>
    <row r="54" spans="1:4" x14ac:dyDescent="0.35">
      <c r="A54" s="1" t="s">
        <v>135</v>
      </c>
      <c r="B54" s="1" t="s">
        <v>95</v>
      </c>
      <c r="C54" s="1" t="s">
        <v>96</v>
      </c>
      <c r="D54" s="1">
        <v>0.81</v>
      </c>
    </row>
    <row r="55" spans="1:4" x14ac:dyDescent="0.35">
      <c r="A55" s="1" t="s">
        <v>135</v>
      </c>
      <c r="B55" s="1" t="s">
        <v>147</v>
      </c>
      <c r="C55" s="1" t="s">
        <v>148</v>
      </c>
      <c r="D55" s="1">
        <v>8.1</v>
      </c>
    </row>
    <row r="56" spans="1:4" x14ac:dyDescent="0.35">
      <c r="A56" s="1" t="s">
        <v>135</v>
      </c>
      <c r="B56" s="1" t="s">
        <v>97</v>
      </c>
      <c r="C56" s="1" t="s">
        <v>98</v>
      </c>
      <c r="D56" s="1">
        <v>0.81</v>
      </c>
    </row>
    <row r="57" spans="1:4" x14ac:dyDescent="0.35">
      <c r="A57" s="1" t="s">
        <v>135</v>
      </c>
      <c r="B57" s="1" t="s">
        <v>99</v>
      </c>
      <c r="C57" s="1" t="s">
        <v>100</v>
      </c>
      <c r="D57" s="1">
        <v>0.81</v>
      </c>
    </row>
    <row r="58" spans="1:4" x14ac:dyDescent="0.35">
      <c r="A58" s="1" t="s">
        <v>135</v>
      </c>
      <c r="B58" s="1" t="s">
        <v>101</v>
      </c>
      <c r="C58" s="1" t="s">
        <v>102</v>
      </c>
      <c r="D58" s="1">
        <v>8.1</v>
      </c>
    </row>
    <row r="59" spans="1:4" x14ac:dyDescent="0.35">
      <c r="A59" s="1" t="s">
        <v>135</v>
      </c>
      <c r="B59" s="1" t="s">
        <v>149</v>
      </c>
      <c r="C59" s="1" t="s">
        <v>150</v>
      </c>
      <c r="D59" s="1">
        <v>0.81</v>
      </c>
    </row>
    <row r="60" spans="1:4" x14ac:dyDescent="0.35">
      <c r="A60" s="1" t="s">
        <v>135</v>
      </c>
      <c r="B60" s="1" t="s">
        <v>151</v>
      </c>
      <c r="C60" s="1" t="s">
        <v>152</v>
      </c>
      <c r="D60" s="1">
        <v>0.81</v>
      </c>
    </row>
    <row r="61" spans="1:4" x14ac:dyDescent="0.35">
      <c r="A61" s="1" t="s">
        <v>135</v>
      </c>
      <c r="B61" s="1" t="s">
        <v>153</v>
      </c>
      <c r="C61" s="1" t="s">
        <v>154</v>
      </c>
      <c r="D61" s="1">
        <v>8.1</v>
      </c>
    </row>
    <row r="62" spans="1:4" x14ac:dyDescent="0.35">
      <c r="A62" s="1" t="s">
        <v>135</v>
      </c>
      <c r="B62" s="1" t="s">
        <v>107</v>
      </c>
      <c r="C62" s="1" t="s">
        <v>108</v>
      </c>
      <c r="D62" s="1">
        <v>0.81</v>
      </c>
    </row>
    <row r="63" spans="1:4" x14ac:dyDescent="0.35">
      <c r="A63" s="1" t="s">
        <v>135</v>
      </c>
      <c r="B63" s="1" t="s">
        <v>155</v>
      </c>
      <c r="C63" s="1" t="s">
        <v>156</v>
      </c>
      <c r="D63" s="1">
        <v>0.88807000000000003</v>
      </c>
    </row>
    <row r="64" spans="1:4" x14ac:dyDescent="0.35">
      <c r="A64" s="1" t="s">
        <v>135</v>
      </c>
      <c r="B64" s="1" t="s">
        <v>111</v>
      </c>
      <c r="C64" s="1" t="s">
        <v>112</v>
      </c>
      <c r="D64" s="1">
        <v>8.1</v>
      </c>
    </row>
    <row r="65" spans="1:4" x14ac:dyDescent="0.35">
      <c r="A65" s="1" t="s">
        <v>135</v>
      </c>
      <c r="B65" s="1" t="s">
        <v>115</v>
      </c>
      <c r="C65" s="1" t="s">
        <v>116</v>
      </c>
      <c r="D65" s="1">
        <v>0.81</v>
      </c>
    </row>
    <row r="66" spans="1:4" x14ac:dyDescent="0.35">
      <c r="A66" s="1" t="s">
        <v>135</v>
      </c>
      <c r="B66" s="1" t="s">
        <v>117</v>
      </c>
      <c r="C66" s="1" t="s">
        <v>118</v>
      </c>
      <c r="D66" s="1">
        <v>8.1</v>
      </c>
    </row>
    <row r="67" spans="1:4" x14ac:dyDescent="0.35">
      <c r="A67" s="1" t="s">
        <v>135</v>
      </c>
      <c r="B67" s="1" t="s">
        <v>119</v>
      </c>
      <c r="C67" s="1" t="s">
        <v>120</v>
      </c>
      <c r="D67" s="1">
        <v>8.1</v>
      </c>
    </row>
    <row r="68" spans="1:4" x14ac:dyDescent="0.35">
      <c r="A68" s="1" t="s">
        <v>135</v>
      </c>
      <c r="B68" s="1" t="s">
        <v>123</v>
      </c>
      <c r="C68" s="1" t="s">
        <v>124</v>
      </c>
      <c r="D68" s="1">
        <v>8.1</v>
      </c>
    </row>
    <row r="69" spans="1:4" x14ac:dyDescent="0.35">
      <c r="A69" s="1" t="s">
        <v>135</v>
      </c>
      <c r="B69" s="1" t="s">
        <v>157</v>
      </c>
      <c r="C69" s="1" t="s">
        <v>158</v>
      </c>
      <c r="D69" s="1">
        <v>8.1</v>
      </c>
    </row>
    <row r="70" spans="1:4" x14ac:dyDescent="0.35">
      <c r="A70" s="1" t="s">
        <v>135</v>
      </c>
      <c r="B70" s="1" t="s">
        <v>159</v>
      </c>
      <c r="C70" s="1" t="s">
        <v>160</v>
      </c>
      <c r="D70" s="1">
        <v>8.1</v>
      </c>
    </row>
    <row r="71" spans="1:4" x14ac:dyDescent="0.35">
      <c r="A71" s="1" t="s">
        <v>135</v>
      </c>
      <c r="B71" s="1" t="s">
        <v>161</v>
      </c>
      <c r="C71" s="1" t="s">
        <v>162</v>
      </c>
      <c r="D71" s="1">
        <v>8.1</v>
      </c>
    </row>
    <row r="72" spans="1:4" x14ac:dyDescent="0.35">
      <c r="A72" s="1" t="s">
        <v>135</v>
      </c>
      <c r="B72" s="1" t="s">
        <v>163</v>
      </c>
      <c r="C72" s="1" t="s">
        <v>130</v>
      </c>
      <c r="D72" s="1">
        <v>3.2399999999999993</v>
      </c>
    </row>
    <row r="73" spans="1:4" x14ac:dyDescent="0.35">
      <c r="A73" s="1" t="s">
        <v>135</v>
      </c>
      <c r="B73" s="1" t="s">
        <v>131</v>
      </c>
      <c r="C73" s="1" t="s">
        <v>132</v>
      </c>
      <c r="D73" s="1">
        <v>8.1</v>
      </c>
    </row>
    <row r="74" spans="1:4" x14ac:dyDescent="0.35">
      <c r="A74" s="1" t="s">
        <v>135</v>
      </c>
      <c r="B74" s="1" t="s">
        <v>133</v>
      </c>
      <c r="C74" s="1" t="s">
        <v>134</v>
      </c>
      <c r="D74" s="1">
        <v>4.4550000000000001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A09F3F-4CBD-4362-B3B9-389DA1955A0D}">
  <dimension ref="A1:O10"/>
  <sheetViews>
    <sheetView zoomScale="85" zoomScaleNormal="85" workbookViewId="0">
      <selection activeCell="E21" sqref="E21"/>
    </sheetView>
  </sheetViews>
  <sheetFormatPr defaultRowHeight="14.5" x14ac:dyDescent="0.35"/>
  <cols>
    <col min="1" max="1" width="12.1796875" style="3" bestFit="1" customWidth="1"/>
    <col min="2" max="2" width="12.54296875" bestFit="1" customWidth="1"/>
    <col min="3" max="3" width="11.1796875" bestFit="1" customWidth="1"/>
    <col min="4" max="4" width="10.26953125" bestFit="1" customWidth="1"/>
    <col min="5" max="5" width="19.81640625" bestFit="1" customWidth="1"/>
    <col min="6" max="6" width="8.1796875" bestFit="1" customWidth="1"/>
    <col min="7" max="7" width="27.54296875" bestFit="1" customWidth="1"/>
    <col min="8" max="8" width="7.6328125" bestFit="1" customWidth="1"/>
    <col min="9" max="9" width="27.81640625" bestFit="1" customWidth="1"/>
    <col min="10" max="10" width="13" bestFit="1" customWidth="1"/>
    <col min="11" max="11" width="12.6328125" bestFit="1" customWidth="1"/>
    <col min="12" max="12" width="17.54296875" bestFit="1" customWidth="1"/>
    <col min="13" max="13" width="24.453125" bestFit="1" customWidth="1"/>
    <col min="14" max="14" width="22.6328125" bestFit="1" customWidth="1"/>
    <col min="15" max="15" width="24.453125" bestFit="1" customWidth="1"/>
  </cols>
  <sheetData>
    <row r="1" spans="1:15" ht="15.5" x14ac:dyDescent="0.35">
      <c r="A1" s="4" t="s">
        <v>11</v>
      </c>
      <c r="B1" s="5" t="s">
        <v>33</v>
      </c>
      <c r="C1" s="5" t="s">
        <v>25</v>
      </c>
      <c r="D1" s="5" t="s">
        <v>164</v>
      </c>
      <c r="E1" s="5" t="s">
        <v>165</v>
      </c>
      <c r="F1" s="5" t="s">
        <v>166</v>
      </c>
      <c r="G1" s="5" t="s">
        <v>167</v>
      </c>
      <c r="H1" s="5" t="s">
        <v>168</v>
      </c>
      <c r="I1" s="5" t="s">
        <v>169</v>
      </c>
      <c r="J1" s="5" t="s">
        <v>170</v>
      </c>
      <c r="K1" s="5" t="s">
        <v>171</v>
      </c>
      <c r="L1" s="5" t="s">
        <v>172</v>
      </c>
      <c r="M1" s="5" t="s">
        <v>173</v>
      </c>
      <c r="N1" s="5" t="s">
        <v>174</v>
      </c>
      <c r="O1" s="5" t="s">
        <v>175</v>
      </c>
    </row>
    <row r="2" spans="1:15" s="8" customFormat="1" x14ac:dyDescent="0.35">
      <c r="A2" s="6">
        <v>2002268</v>
      </c>
      <c r="B2" s="7">
        <v>3.7075865894599996E-12</v>
      </c>
      <c r="C2" s="7">
        <v>2040005120</v>
      </c>
      <c r="D2" s="7">
        <v>2.92E-2</v>
      </c>
      <c r="E2" s="7">
        <v>2</v>
      </c>
      <c r="F2" s="7">
        <v>8.1</v>
      </c>
      <c r="G2" s="7" t="s">
        <v>160</v>
      </c>
      <c r="H2" s="7">
        <v>4.4550000000000001</v>
      </c>
      <c r="I2" s="7" t="s">
        <v>176</v>
      </c>
      <c r="J2" s="7">
        <v>8.4674252211570806</v>
      </c>
      <c r="K2" s="7">
        <v>1.92738716801675</v>
      </c>
      <c r="L2" s="7">
        <v>0.24724881645778676</v>
      </c>
      <c r="M2" s="7">
        <v>3.0031451374625998E-11</v>
      </c>
      <c r="N2" s="7">
        <v>5.6279705306089105E-2</v>
      </c>
      <c r="O2" s="7">
        <v>1.65172982560443E-11</v>
      </c>
    </row>
    <row r="3" spans="1:15" s="8" customFormat="1" x14ac:dyDescent="0.35">
      <c r="A3" s="6">
        <v>2002278</v>
      </c>
      <c r="B3" s="7">
        <v>5.9753664875300005E-11</v>
      </c>
      <c r="C3" s="7">
        <v>2040004130</v>
      </c>
      <c r="D3" s="7">
        <v>2.92E-2</v>
      </c>
      <c r="E3" s="7">
        <v>1</v>
      </c>
      <c r="F3" s="7">
        <v>8.1</v>
      </c>
      <c r="G3" s="7" t="s">
        <v>160</v>
      </c>
      <c r="H3" s="7">
        <v>8.1</v>
      </c>
      <c r="I3" s="7" t="s">
        <v>160</v>
      </c>
      <c r="J3" s="7">
        <v>25.09789</v>
      </c>
      <c r="K3" s="7">
        <v>4.220453</v>
      </c>
      <c r="L3" s="7">
        <v>0.73285838800000003</v>
      </c>
      <c r="M3" s="7">
        <v>4.8400468548993005E-10</v>
      </c>
      <c r="N3" s="7">
        <v>0.1232372276</v>
      </c>
      <c r="O3" s="7">
        <v>4.8400468548993005E-10</v>
      </c>
    </row>
    <row r="4" spans="1:15" s="8" customFormat="1" x14ac:dyDescent="0.35">
      <c r="A4" s="6">
        <v>2002386</v>
      </c>
      <c r="B4" s="7">
        <v>8.6055657165400006E-12</v>
      </c>
      <c r="C4" s="7">
        <v>2040004280</v>
      </c>
      <c r="D4" s="7">
        <v>2.92E-2</v>
      </c>
      <c r="E4" s="7">
        <v>1</v>
      </c>
      <c r="F4" s="7">
        <v>8.1</v>
      </c>
      <c r="G4" s="7" t="s">
        <v>160</v>
      </c>
      <c r="H4" s="7">
        <v>8.1</v>
      </c>
      <c r="I4" s="7" t="s">
        <v>160</v>
      </c>
      <c r="J4" s="7">
        <v>27.8504770388918</v>
      </c>
      <c r="K4" s="7">
        <v>5.53200959073975</v>
      </c>
      <c r="L4" s="7">
        <v>0.81323392953564055</v>
      </c>
      <c r="M4" s="7">
        <v>6.9705082303974001E-11</v>
      </c>
      <c r="N4" s="7">
        <v>0.1615346800496007</v>
      </c>
      <c r="O4" s="7">
        <v>6.9705082303974001E-11</v>
      </c>
    </row>
    <row r="5" spans="1:15" s="8" customFormat="1" x14ac:dyDescent="0.35">
      <c r="A5" s="6">
        <v>2002388</v>
      </c>
      <c r="B5" s="7">
        <v>5.0294809346199998E-11</v>
      </c>
      <c r="C5" s="7">
        <v>2040003550</v>
      </c>
      <c r="D5" s="7">
        <v>2.92E-2</v>
      </c>
      <c r="E5" s="7">
        <v>1</v>
      </c>
      <c r="F5" s="7">
        <v>8.1</v>
      </c>
      <c r="G5" s="7" t="s">
        <v>160</v>
      </c>
      <c r="H5" s="7">
        <v>8.1</v>
      </c>
      <c r="I5" s="7" t="s">
        <v>160</v>
      </c>
      <c r="J5" s="7">
        <v>14.847201128184199</v>
      </c>
      <c r="K5" s="7">
        <v>3.0062674757645298</v>
      </c>
      <c r="L5" s="7">
        <v>0.43353827294297864</v>
      </c>
      <c r="M5" s="7">
        <v>4.0738795570421997E-10</v>
      </c>
      <c r="N5" s="7">
        <v>8.7783010292324271E-2</v>
      </c>
      <c r="O5" s="7">
        <v>4.0738795570421997E-10</v>
      </c>
    </row>
    <row r="6" spans="1:15" s="8" customFormat="1" x14ac:dyDescent="0.35">
      <c r="A6" s="6">
        <v>2002462</v>
      </c>
      <c r="B6" s="7">
        <v>7.3913458113800005E-13</v>
      </c>
      <c r="C6" s="7">
        <v>2030008490</v>
      </c>
      <c r="D6" s="7">
        <v>2.92E-2</v>
      </c>
      <c r="E6" s="7">
        <v>20</v>
      </c>
      <c r="F6" s="7">
        <v>8.1</v>
      </c>
      <c r="G6" s="7" t="s">
        <v>177</v>
      </c>
      <c r="H6" s="7">
        <v>0.81</v>
      </c>
      <c r="I6" s="7" t="s">
        <v>178</v>
      </c>
      <c r="J6" s="7">
        <v>5.7724498418487897</v>
      </c>
      <c r="K6" s="7">
        <v>2.5704573817175298</v>
      </c>
      <c r="L6" s="7">
        <v>0.16855553538198467</v>
      </c>
      <c r="M6" s="7">
        <v>5.9869901072178005E-12</v>
      </c>
      <c r="N6" s="7">
        <v>7.5057355546151866E-2</v>
      </c>
      <c r="O6" s="7">
        <v>5.9869901072178009E-13</v>
      </c>
    </row>
    <row r="7" spans="1:15" s="8" customFormat="1" x14ac:dyDescent="0.35">
      <c r="A7" s="6">
        <v>2003357</v>
      </c>
      <c r="B7" s="7">
        <v>5.9725545212300005E-11</v>
      </c>
      <c r="C7" s="7">
        <v>2040018840</v>
      </c>
      <c r="D7" s="7">
        <v>2.92E-2</v>
      </c>
      <c r="E7" s="7">
        <v>6</v>
      </c>
      <c r="F7" s="7">
        <v>8.1</v>
      </c>
      <c r="G7" s="7" t="s">
        <v>179</v>
      </c>
      <c r="H7" s="7">
        <v>0.81</v>
      </c>
      <c r="I7" s="7" t="s">
        <v>64</v>
      </c>
      <c r="J7" s="7">
        <v>108.767190685033</v>
      </c>
      <c r="K7" s="7">
        <v>2.8989037711271601</v>
      </c>
      <c r="L7" s="7">
        <v>3.1760019680029639</v>
      </c>
      <c r="M7" s="7">
        <v>4.8377691621963001E-10</v>
      </c>
      <c r="N7" s="7">
        <v>8.4647990116913083E-2</v>
      </c>
      <c r="O7" s="7">
        <v>4.8377691621963006E-11</v>
      </c>
    </row>
    <row r="8" spans="1:15" x14ac:dyDescent="0.35">
      <c r="A8" s="9">
        <v>2004648</v>
      </c>
      <c r="B8" s="1">
        <v>2.0374045168E-11</v>
      </c>
      <c r="C8" s="1">
        <v>2040026550</v>
      </c>
      <c r="D8" s="1">
        <v>2.92E-2</v>
      </c>
      <c r="E8" s="1">
        <v>9</v>
      </c>
      <c r="F8" s="1">
        <v>8.1</v>
      </c>
      <c r="G8" s="1" t="s">
        <v>124</v>
      </c>
      <c r="H8" s="1">
        <v>0.81</v>
      </c>
      <c r="I8" s="1" t="s">
        <v>150</v>
      </c>
      <c r="J8" s="1">
        <v>7.6722182511641401</v>
      </c>
      <c r="K8" s="1">
        <v>4.2306861320661904</v>
      </c>
      <c r="L8" s="1">
        <v>0.2240287729339929</v>
      </c>
      <c r="M8" s="1">
        <v>1.6502976586079998E-10</v>
      </c>
      <c r="N8" s="1">
        <v>0.12353603505633276</v>
      </c>
      <c r="O8" s="1">
        <v>1.6502976586080002E-11</v>
      </c>
    </row>
    <row r="9" spans="1:15" x14ac:dyDescent="0.35">
      <c r="A9" s="9">
        <v>2004662</v>
      </c>
      <c r="B9" s="1">
        <v>1.9070415168899998E-11</v>
      </c>
      <c r="C9" s="1">
        <v>2040028310</v>
      </c>
      <c r="D9" s="1">
        <v>2.92E-2</v>
      </c>
      <c r="E9" s="1">
        <v>3</v>
      </c>
      <c r="F9" s="1">
        <v>8.1</v>
      </c>
      <c r="G9" s="1" t="s">
        <v>180</v>
      </c>
      <c r="H9" s="1">
        <v>4.4550000000000001</v>
      </c>
      <c r="I9" s="1" t="s">
        <v>181</v>
      </c>
      <c r="J9" s="1">
        <v>11.6477517576387</v>
      </c>
      <c r="K9" s="1">
        <v>5.2560074292287799</v>
      </c>
      <c r="L9" s="1">
        <v>0.34011435132305001</v>
      </c>
      <c r="M9" s="1">
        <v>1.5447036286808999E-10</v>
      </c>
      <c r="N9" s="1">
        <v>0.15347541693348038</v>
      </c>
      <c r="O9" s="1">
        <v>8.4958699577449488E-11</v>
      </c>
    </row>
    <row r="10" spans="1:15" x14ac:dyDescent="0.35">
      <c r="A10" s="9">
        <v>2003574</v>
      </c>
      <c r="B10" s="1">
        <v>2.3191499999999999E-10</v>
      </c>
      <c r="C10" s="1">
        <v>2040024170</v>
      </c>
      <c r="D10" s="1">
        <v>2.92E-2</v>
      </c>
      <c r="E10" s="1">
        <v>4</v>
      </c>
      <c r="F10" s="1">
        <v>11.583</v>
      </c>
      <c r="G10" s="1" t="s">
        <v>110</v>
      </c>
      <c r="H10" s="1">
        <v>0.55500000000000005</v>
      </c>
      <c r="I10" s="1" t="s">
        <v>182</v>
      </c>
      <c r="J10" s="1">
        <v>7.5948729999999998</v>
      </c>
      <c r="K10" s="1">
        <v>4.1767260000000004</v>
      </c>
      <c r="L10" s="1">
        <v>0.2217702916</v>
      </c>
      <c r="M10" s="1">
        <v>2.6862714449999998E-9</v>
      </c>
      <c r="N10" s="1">
        <v>0.12196039920000001</v>
      </c>
      <c r="O10" s="1">
        <v>1.2871282500000001E-10</v>
      </c>
    </row>
  </sheetData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Information</vt:lpstr>
      <vt:lpstr>Midpoints_CFs_Basin</vt:lpstr>
      <vt:lpstr>Midpoints_CFs_Country</vt:lpstr>
      <vt:lpstr>TE</vt:lpstr>
      <vt:lpstr>Caste_Study</vt:lpstr>
      <vt:lpstr>Information!_Hlk88747970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>Martin Dorber</cp:lastModifiedBy>
  <cp:revision/>
  <dcterms:created xsi:type="dcterms:W3CDTF">2022-05-24T08:32:15Z</dcterms:created>
  <dcterms:modified xsi:type="dcterms:W3CDTF">2024-05-30T09:25:27Z</dcterms:modified>
  <cp:category/>
  <cp:contentStatus/>
</cp:coreProperties>
</file>