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!!##Desctab\-cytoskeleton\#journal\"/>
    </mc:Choice>
  </mc:AlternateContent>
  <xr:revisionPtr revIDLastSave="0" documentId="13_ncr:1_{5FC19EE5-ADEB-4E6C-A5DA-921886BEAEF0}" xr6:coauthVersionLast="36" xr6:coauthVersionMax="36" xr10:uidLastSave="{00000000-0000-0000-0000-000000000000}"/>
  <bookViews>
    <workbookView xWindow="-108" yWindow="-108" windowWidth="23256" windowHeight="13176" activeTab="2" xr2:uid="{00000000-000D-0000-FFFF-FFFF00000000}"/>
  </bookViews>
  <sheets>
    <sheet name="sperm-scaffol-adaptor" sheetId="1" r:id="rId1"/>
    <sheet name="sperm-extracellular-matrix" sheetId="2" r:id="rId2"/>
    <sheet name="sperm-actin-binding" sheetId="4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58" i="4" l="1"/>
  <c r="I258" i="4"/>
  <c r="H258" i="4"/>
  <c r="K257" i="4"/>
  <c r="I257" i="4"/>
  <c r="J257" i="4" s="1"/>
  <c r="H257" i="4"/>
  <c r="K256" i="4"/>
  <c r="I256" i="4"/>
  <c r="H256" i="4"/>
  <c r="K255" i="4"/>
  <c r="I255" i="4"/>
  <c r="H255" i="4"/>
  <c r="K254" i="4"/>
  <c r="I254" i="4"/>
  <c r="H254" i="4"/>
  <c r="K253" i="4"/>
  <c r="I253" i="4"/>
  <c r="J253" i="4" s="1"/>
  <c r="H253" i="4"/>
  <c r="K252" i="4"/>
  <c r="I252" i="4"/>
  <c r="H252" i="4"/>
  <c r="K251" i="4"/>
  <c r="I251" i="4"/>
  <c r="H251" i="4"/>
  <c r="K250" i="4"/>
  <c r="I250" i="4"/>
  <c r="H250" i="4"/>
  <c r="K249" i="4"/>
  <c r="I249" i="4"/>
  <c r="J249" i="4" s="1"/>
  <c r="H249" i="4"/>
  <c r="K248" i="4"/>
  <c r="I248" i="4"/>
  <c r="H248" i="4"/>
  <c r="K247" i="4"/>
  <c r="I247" i="4"/>
  <c r="H247" i="4"/>
  <c r="K246" i="4"/>
  <c r="I246" i="4"/>
  <c r="H246" i="4"/>
  <c r="K245" i="4"/>
  <c r="I245" i="4"/>
  <c r="J245" i="4" s="1"/>
  <c r="H245" i="4"/>
  <c r="K244" i="4"/>
  <c r="I244" i="4"/>
  <c r="H244" i="4"/>
  <c r="K243" i="4"/>
  <c r="I243" i="4"/>
  <c r="H243" i="4"/>
  <c r="K242" i="4"/>
  <c r="I242" i="4"/>
  <c r="H242" i="4"/>
  <c r="K241" i="4"/>
  <c r="I241" i="4"/>
  <c r="J241" i="4" s="1"/>
  <c r="H241" i="4"/>
  <c r="K240" i="4"/>
  <c r="I240" i="4"/>
  <c r="H240" i="4"/>
  <c r="K239" i="4"/>
  <c r="I239" i="4"/>
  <c r="H239" i="4"/>
  <c r="K238" i="4"/>
  <c r="I238" i="4"/>
  <c r="H238" i="4"/>
  <c r="K237" i="4"/>
  <c r="I237" i="4"/>
  <c r="J237" i="4" s="1"/>
  <c r="H237" i="4"/>
  <c r="K236" i="4"/>
  <c r="I236" i="4"/>
  <c r="H236" i="4"/>
  <c r="K235" i="4"/>
  <c r="I235" i="4"/>
  <c r="H235" i="4"/>
  <c r="K234" i="4"/>
  <c r="I234" i="4"/>
  <c r="H234" i="4"/>
  <c r="K233" i="4"/>
  <c r="I233" i="4"/>
  <c r="J233" i="4" s="1"/>
  <c r="H233" i="4"/>
  <c r="K232" i="4"/>
  <c r="I232" i="4"/>
  <c r="H232" i="4"/>
  <c r="K231" i="4"/>
  <c r="I231" i="4"/>
  <c r="H231" i="4"/>
  <c r="K230" i="4"/>
  <c r="I230" i="4"/>
  <c r="H230" i="4"/>
  <c r="K229" i="4"/>
  <c r="I229" i="4"/>
  <c r="J229" i="4" s="1"/>
  <c r="H229" i="4"/>
  <c r="K228" i="4"/>
  <c r="I228" i="4"/>
  <c r="H228" i="4"/>
  <c r="K227" i="4"/>
  <c r="I227" i="4"/>
  <c r="H227" i="4"/>
  <c r="K226" i="4"/>
  <c r="I226" i="4"/>
  <c r="H226" i="4"/>
  <c r="K225" i="4"/>
  <c r="I225" i="4"/>
  <c r="J225" i="4" s="1"/>
  <c r="H225" i="4"/>
  <c r="K224" i="4"/>
  <c r="I224" i="4"/>
  <c r="H224" i="4"/>
  <c r="K223" i="4"/>
  <c r="I223" i="4"/>
  <c r="H223" i="4"/>
  <c r="K222" i="4"/>
  <c r="I222" i="4"/>
  <c r="H222" i="4"/>
  <c r="K221" i="4"/>
  <c r="I221" i="4"/>
  <c r="H221" i="4"/>
  <c r="K220" i="4"/>
  <c r="I220" i="4"/>
  <c r="H220" i="4"/>
  <c r="K219" i="4"/>
  <c r="I219" i="4"/>
  <c r="H219" i="4"/>
  <c r="K218" i="4"/>
  <c r="I218" i="4"/>
  <c r="H218" i="4"/>
  <c r="K217" i="4"/>
  <c r="I217" i="4"/>
  <c r="H217" i="4"/>
  <c r="K216" i="4"/>
  <c r="I216" i="4"/>
  <c r="H216" i="4"/>
  <c r="K215" i="4"/>
  <c r="I215" i="4"/>
  <c r="H215" i="4"/>
  <c r="K214" i="4"/>
  <c r="I214" i="4"/>
  <c r="H214" i="4"/>
  <c r="K213" i="4"/>
  <c r="I213" i="4"/>
  <c r="J213" i="4" s="1"/>
  <c r="H213" i="4"/>
  <c r="K212" i="4"/>
  <c r="I212" i="4"/>
  <c r="H212" i="4"/>
  <c r="K211" i="4"/>
  <c r="I211" i="4"/>
  <c r="H211" i="4"/>
  <c r="K210" i="4"/>
  <c r="I210" i="4"/>
  <c r="H210" i="4"/>
  <c r="K209" i="4"/>
  <c r="I209" i="4"/>
  <c r="J209" i="4" s="1"/>
  <c r="H209" i="4"/>
  <c r="K208" i="4"/>
  <c r="I208" i="4"/>
  <c r="H208" i="4"/>
  <c r="K207" i="4"/>
  <c r="I207" i="4"/>
  <c r="H207" i="4"/>
  <c r="K206" i="4"/>
  <c r="I206" i="4"/>
  <c r="H206" i="4"/>
  <c r="K205" i="4"/>
  <c r="I205" i="4"/>
  <c r="J205" i="4" s="1"/>
  <c r="H205" i="4"/>
  <c r="K204" i="4"/>
  <c r="I204" i="4"/>
  <c r="H204" i="4"/>
  <c r="K203" i="4"/>
  <c r="I203" i="4"/>
  <c r="H203" i="4"/>
  <c r="K202" i="4"/>
  <c r="I202" i="4"/>
  <c r="H202" i="4"/>
  <c r="K201" i="4"/>
  <c r="I201" i="4"/>
  <c r="J201" i="4" s="1"/>
  <c r="H201" i="4"/>
  <c r="K200" i="4"/>
  <c r="I200" i="4"/>
  <c r="H200" i="4"/>
  <c r="K199" i="4"/>
  <c r="I199" i="4"/>
  <c r="H199" i="4"/>
  <c r="K198" i="4"/>
  <c r="I198" i="4"/>
  <c r="H198" i="4"/>
  <c r="K197" i="4"/>
  <c r="I197" i="4"/>
  <c r="J197" i="4" s="1"/>
  <c r="H197" i="4"/>
  <c r="K196" i="4"/>
  <c r="I196" i="4"/>
  <c r="H196" i="4"/>
  <c r="K195" i="4"/>
  <c r="I195" i="4"/>
  <c r="H195" i="4"/>
  <c r="K194" i="4"/>
  <c r="I194" i="4"/>
  <c r="H194" i="4"/>
  <c r="K193" i="4"/>
  <c r="I193" i="4"/>
  <c r="J193" i="4" s="1"/>
  <c r="H193" i="4"/>
  <c r="K192" i="4"/>
  <c r="I192" i="4"/>
  <c r="H192" i="4"/>
  <c r="K191" i="4"/>
  <c r="I191" i="4"/>
  <c r="H191" i="4"/>
  <c r="K190" i="4"/>
  <c r="I190" i="4"/>
  <c r="H190" i="4"/>
  <c r="K189" i="4"/>
  <c r="I189" i="4"/>
  <c r="J189" i="4" s="1"/>
  <c r="H189" i="4"/>
  <c r="K188" i="4"/>
  <c r="I188" i="4"/>
  <c r="H188" i="4"/>
  <c r="K187" i="4"/>
  <c r="I187" i="4"/>
  <c r="H187" i="4"/>
  <c r="K186" i="4"/>
  <c r="I186" i="4"/>
  <c r="H186" i="4"/>
  <c r="K185" i="4"/>
  <c r="I185" i="4"/>
  <c r="J185" i="4" s="1"/>
  <c r="H185" i="4"/>
  <c r="K184" i="4"/>
  <c r="I184" i="4"/>
  <c r="H184" i="4"/>
  <c r="K183" i="4"/>
  <c r="I183" i="4"/>
  <c r="H183" i="4"/>
  <c r="K182" i="4"/>
  <c r="I182" i="4"/>
  <c r="H182" i="4"/>
  <c r="K181" i="4"/>
  <c r="I181" i="4"/>
  <c r="H181" i="4"/>
  <c r="K180" i="4"/>
  <c r="I180" i="4"/>
  <c r="H180" i="4"/>
  <c r="K179" i="4"/>
  <c r="I179" i="4"/>
  <c r="H179" i="4"/>
  <c r="K178" i="4"/>
  <c r="I178" i="4"/>
  <c r="H178" i="4"/>
  <c r="K177" i="4"/>
  <c r="I177" i="4"/>
  <c r="J177" i="4" s="1"/>
  <c r="H177" i="4"/>
  <c r="K176" i="4"/>
  <c r="I176" i="4"/>
  <c r="H176" i="4"/>
  <c r="K175" i="4"/>
  <c r="I175" i="4"/>
  <c r="H175" i="4"/>
  <c r="K174" i="4"/>
  <c r="I174" i="4"/>
  <c r="H174" i="4"/>
  <c r="K173" i="4"/>
  <c r="I173" i="4"/>
  <c r="J173" i="4" s="1"/>
  <c r="H173" i="4"/>
  <c r="K172" i="4"/>
  <c r="I172" i="4"/>
  <c r="H172" i="4"/>
  <c r="K171" i="4"/>
  <c r="I171" i="4"/>
  <c r="H171" i="4"/>
  <c r="K170" i="4"/>
  <c r="I170" i="4"/>
  <c r="H170" i="4"/>
  <c r="K169" i="4"/>
  <c r="I169" i="4"/>
  <c r="J169" i="4" s="1"/>
  <c r="H169" i="4"/>
  <c r="K168" i="4"/>
  <c r="I168" i="4"/>
  <c r="H168" i="4"/>
  <c r="K167" i="4"/>
  <c r="I167" i="4"/>
  <c r="H167" i="4"/>
  <c r="K166" i="4"/>
  <c r="I166" i="4"/>
  <c r="H166" i="4"/>
  <c r="K165" i="4"/>
  <c r="I165" i="4"/>
  <c r="J165" i="4" s="1"/>
  <c r="H165" i="4"/>
  <c r="K164" i="4"/>
  <c r="I164" i="4"/>
  <c r="H164" i="4"/>
  <c r="K163" i="4"/>
  <c r="I163" i="4"/>
  <c r="H163" i="4"/>
  <c r="K162" i="4"/>
  <c r="I162" i="4"/>
  <c r="H162" i="4"/>
  <c r="K161" i="4"/>
  <c r="I161" i="4"/>
  <c r="J161" i="4" s="1"/>
  <c r="H161" i="4"/>
  <c r="K160" i="4"/>
  <c r="I160" i="4"/>
  <c r="H160" i="4"/>
  <c r="K159" i="4"/>
  <c r="I159" i="4"/>
  <c r="H159" i="4"/>
  <c r="K158" i="4"/>
  <c r="I158" i="4"/>
  <c r="H158" i="4"/>
  <c r="K157" i="4"/>
  <c r="I157" i="4"/>
  <c r="J157" i="4" s="1"/>
  <c r="H157" i="4"/>
  <c r="K156" i="4"/>
  <c r="I156" i="4"/>
  <c r="H156" i="4"/>
  <c r="K155" i="4"/>
  <c r="I155" i="4"/>
  <c r="H155" i="4"/>
  <c r="K154" i="4"/>
  <c r="I154" i="4"/>
  <c r="H154" i="4"/>
  <c r="K153" i="4"/>
  <c r="I153" i="4"/>
  <c r="J153" i="4" s="1"/>
  <c r="H153" i="4"/>
  <c r="K152" i="4"/>
  <c r="I152" i="4"/>
  <c r="H152" i="4"/>
  <c r="K151" i="4"/>
  <c r="I151" i="4"/>
  <c r="H151" i="4"/>
  <c r="K150" i="4"/>
  <c r="I150" i="4"/>
  <c r="H150" i="4"/>
  <c r="K149" i="4"/>
  <c r="I149" i="4"/>
  <c r="J149" i="4" s="1"/>
  <c r="H149" i="4"/>
  <c r="K148" i="4"/>
  <c r="I148" i="4"/>
  <c r="H148" i="4"/>
  <c r="K147" i="4"/>
  <c r="I147" i="4"/>
  <c r="H147" i="4"/>
  <c r="K146" i="4"/>
  <c r="I146" i="4"/>
  <c r="H146" i="4"/>
  <c r="K145" i="4"/>
  <c r="I145" i="4"/>
  <c r="J145" i="4" s="1"/>
  <c r="H145" i="4"/>
  <c r="K144" i="4"/>
  <c r="I144" i="4"/>
  <c r="H144" i="4"/>
  <c r="K143" i="4"/>
  <c r="I143" i="4"/>
  <c r="H143" i="4"/>
  <c r="K142" i="4"/>
  <c r="I142" i="4"/>
  <c r="H142" i="4"/>
  <c r="K141" i="4"/>
  <c r="I141" i="4"/>
  <c r="J141" i="4" s="1"/>
  <c r="H141" i="4"/>
  <c r="K140" i="4"/>
  <c r="I140" i="4"/>
  <c r="H140" i="4"/>
  <c r="K139" i="4"/>
  <c r="I139" i="4"/>
  <c r="H139" i="4"/>
  <c r="K138" i="4"/>
  <c r="I138" i="4"/>
  <c r="H138" i="4"/>
  <c r="K137" i="4"/>
  <c r="I137" i="4"/>
  <c r="J137" i="4" s="1"/>
  <c r="H137" i="4"/>
  <c r="K136" i="4"/>
  <c r="I136" i="4"/>
  <c r="H136" i="4"/>
  <c r="K135" i="4"/>
  <c r="I135" i="4"/>
  <c r="H135" i="4"/>
  <c r="K134" i="4"/>
  <c r="I134" i="4"/>
  <c r="H134" i="4"/>
  <c r="K133" i="4"/>
  <c r="I133" i="4"/>
  <c r="J133" i="4" s="1"/>
  <c r="H133" i="4"/>
  <c r="K132" i="4"/>
  <c r="I132" i="4"/>
  <c r="H132" i="4"/>
  <c r="K131" i="4"/>
  <c r="I131" i="4"/>
  <c r="H131" i="4"/>
  <c r="K130" i="4"/>
  <c r="I130" i="4"/>
  <c r="H130" i="4"/>
  <c r="K129" i="4"/>
  <c r="I129" i="4"/>
  <c r="J129" i="4" s="1"/>
  <c r="H129" i="4"/>
  <c r="K128" i="4"/>
  <c r="I128" i="4"/>
  <c r="H128" i="4"/>
  <c r="K127" i="4"/>
  <c r="I127" i="4"/>
  <c r="H127" i="4"/>
  <c r="K126" i="4"/>
  <c r="I126" i="4"/>
  <c r="H126" i="4"/>
  <c r="K125" i="4"/>
  <c r="I125" i="4"/>
  <c r="J125" i="4" s="1"/>
  <c r="H125" i="4"/>
  <c r="K124" i="4"/>
  <c r="I124" i="4"/>
  <c r="H124" i="4"/>
  <c r="K123" i="4"/>
  <c r="I123" i="4"/>
  <c r="H123" i="4"/>
  <c r="K122" i="4"/>
  <c r="I122" i="4"/>
  <c r="H122" i="4"/>
  <c r="K121" i="4"/>
  <c r="I121" i="4"/>
  <c r="J121" i="4" s="1"/>
  <c r="H121" i="4"/>
  <c r="K120" i="4"/>
  <c r="I120" i="4"/>
  <c r="H120" i="4"/>
  <c r="K119" i="4"/>
  <c r="I119" i="4"/>
  <c r="H119" i="4"/>
  <c r="K118" i="4"/>
  <c r="I118" i="4"/>
  <c r="H118" i="4"/>
  <c r="K117" i="4"/>
  <c r="I117" i="4"/>
  <c r="J117" i="4" s="1"/>
  <c r="H117" i="4"/>
  <c r="K116" i="4"/>
  <c r="I116" i="4"/>
  <c r="H116" i="4"/>
  <c r="K115" i="4"/>
  <c r="I115" i="4"/>
  <c r="H115" i="4"/>
  <c r="K114" i="4"/>
  <c r="I114" i="4"/>
  <c r="H114" i="4"/>
  <c r="K113" i="4"/>
  <c r="I113" i="4"/>
  <c r="J113" i="4" s="1"/>
  <c r="H113" i="4"/>
  <c r="K112" i="4"/>
  <c r="I112" i="4"/>
  <c r="H112" i="4"/>
  <c r="K111" i="4"/>
  <c r="I111" i="4"/>
  <c r="H111" i="4"/>
  <c r="K110" i="4"/>
  <c r="I110" i="4"/>
  <c r="H110" i="4"/>
  <c r="K109" i="4"/>
  <c r="I109" i="4"/>
  <c r="J109" i="4" s="1"/>
  <c r="H109" i="4"/>
  <c r="K108" i="4"/>
  <c r="I108" i="4"/>
  <c r="H108" i="4"/>
  <c r="K107" i="4"/>
  <c r="I107" i="4"/>
  <c r="H107" i="4"/>
  <c r="K106" i="4"/>
  <c r="I106" i="4"/>
  <c r="H106" i="4"/>
  <c r="K105" i="4"/>
  <c r="I105" i="4"/>
  <c r="J105" i="4" s="1"/>
  <c r="H105" i="4"/>
  <c r="K104" i="4"/>
  <c r="I104" i="4"/>
  <c r="H104" i="4"/>
  <c r="K103" i="4"/>
  <c r="I103" i="4"/>
  <c r="H103" i="4"/>
  <c r="K102" i="4"/>
  <c r="I102" i="4"/>
  <c r="H102" i="4"/>
  <c r="K101" i="4"/>
  <c r="I101" i="4"/>
  <c r="J101" i="4" s="1"/>
  <c r="H101" i="4"/>
  <c r="K100" i="4"/>
  <c r="I100" i="4"/>
  <c r="H100" i="4"/>
  <c r="K99" i="4"/>
  <c r="I99" i="4"/>
  <c r="H99" i="4"/>
  <c r="K98" i="4"/>
  <c r="I98" i="4"/>
  <c r="H98" i="4"/>
  <c r="K97" i="4"/>
  <c r="I97" i="4"/>
  <c r="J97" i="4" s="1"/>
  <c r="H97" i="4"/>
  <c r="K96" i="4"/>
  <c r="I96" i="4"/>
  <c r="H96" i="4"/>
  <c r="K95" i="4"/>
  <c r="I95" i="4"/>
  <c r="H95" i="4"/>
  <c r="K94" i="4"/>
  <c r="I94" i="4"/>
  <c r="H94" i="4"/>
  <c r="K93" i="4"/>
  <c r="I93" i="4"/>
  <c r="J93" i="4" s="1"/>
  <c r="H93" i="4"/>
  <c r="K92" i="4"/>
  <c r="I92" i="4"/>
  <c r="H92" i="4"/>
  <c r="K91" i="4"/>
  <c r="I91" i="4"/>
  <c r="H91" i="4"/>
  <c r="K90" i="4"/>
  <c r="I90" i="4"/>
  <c r="H90" i="4"/>
  <c r="K89" i="4"/>
  <c r="I89" i="4"/>
  <c r="J89" i="4" s="1"/>
  <c r="H89" i="4"/>
  <c r="K88" i="4"/>
  <c r="I88" i="4"/>
  <c r="H88" i="4"/>
  <c r="K87" i="4"/>
  <c r="I87" i="4"/>
  <c r="H87" i="4"/>
  <c r="K86" i="4"/>
  <c r="I86" i="4"/>
  <c r="H86" i="4"/>
  <c r="K85" i="4"/>
  <c r="I85" i="4"/>
  <c r="J85" i="4" s="1"/>
  <c r="H85" i="4"/>
  <c r="K84" i="4"/>
  <c r="I84" i="4"/>
  <c r="H84" i="4"/>
  <c r="K83" i="4"/>
  <c r="I83" i="4"/>
  <c r="H83" i="4"/>
  <c r="K82" i="4"/>
  <c r="I82" i="4"/>
  <c r="H82" i="4"/>
  <c r="K81" i="4"/>
  <c r="I81" i="4"/>
  <c r="J81" i="4" s="1"/>
  <c r="H81" i="4"/>
  <c r="K80" i="4"/>
  <c r="I80" i="4"/>
  <c r="H80" i="4"/>
  <c r="K79" i="4"/>
  <c r="I79" i="4"/>
  <c r="H79" i="4"/>
  <c r="K78" i="4"/>
  <c r="I78" i="4"/>
  <c r="H78" i="4"/>
  <c r="K77" i="4"/>
  <c r="I77" i="4"/>
  <c r="J77" i="4" s="1"/>
  <c r="H77" i="4"/>
  <c r="K76" i="4"/>
  <c r="I76" i="4"/>
  <c r="H76" i="4"/>
  <c r="K75" i="4"/>
  <c r="I75" i="4"/>
  <c r="H75" i="4"/>
  <c r="K74" i="4"/>
  <c r="I74" i="4"/>
  <c r="H74" i="4"/>
  <c r="K73" i="4"/>
  <c r="I73" i="4"/>
  <c r="J73" i="4" s="1"/>
  <c r="H73" i="4"/>
  <c r="K72" i="4"/>
  <c r="I72" i="4"/>
  <c r="H72" i="4"/>
  <c r="K71" i="4"/>
  <c r="I71" i="4"/>
  <c r="H71" i="4"/>
  <c r="K70" i="4"/>
  <c r="I70" i="4"/>
  <c r="H70" i="4"/>
  <c r="K69" i="4"/>
  <c r="I69" i="4"/>
  <c r="J69" i="4" s="1"/>
  <c r="H69" i="4"/>
  <c r="K68" i="4"/>
  <c r="I68" i="4"/>
  <c r="H68" i="4"/>
  <c r="K67" i="4"/>
  <c r="I67" i="4"/>
  <c r="H67" i="4"/>
  <c r="K66" i="4"/>
  <c r="I66" i="4"/>
  <c r="H66" i="4"/>
  <c r="K65" i="4"/>
  <c r="I65" i="4"/>
  <c r="H65" i="4"/>
  <c r="K64" i="4"/>
  <c r="I64" i="4"/>
  <c r="H64" i="4"/>
  <c r="K63" i="4"/>
  <c r="I63" i="4"/>
  <c r="H63" i="4"/>
  <c r="K62" i="4"/>
  <c r="I62" i="4"/>
  <c r="H62" i="4"/>
  <c r="K61" i="4"/>
  <c r="I61" i="4"/>
  <c r="H61" i="4"/>
  <c r="K60" i="4"/>
  <c r="I60" i="4"/>
  <c r="H60" i="4"/>
  <c r="K59" i="4"/>
  <c r="I59" i="4"/>
  <c r="H59" i="4"/>
  <c r="K58" i="4"/>
  <c r="I58" i="4"/>
  <c r="H58" i="4"/>
  <c r="K57" i="4"/>
  <c r="I57" i="4"/>
  <c r="H57" i="4"/>
  <c r="K56" i="4"/>
  <c r="I56" i="4"/>
  <c r="H56" i="4"/>
  <c r="K55" i="4"/>
  <c r="I55" i="4"/>
  <c r="H55" i="4"/>
  <c r="K54" i="4"/>
  <c r="I54" i="4"/>
  <c r="H54" i="4"/>
  <c r="K53" i="4"/>
  <c r="I53" i="4"/>
  <c r="H53" i="4"/>
  <c r="K52" i="4"/>
  <c r="I52" i="4"/>
  <c r="H52" i="4"/>
  <c r="K51" i="4"/>
  <c r="I51" i="4"/>
  <c r="H51" i="4"/>
  <c r="K50" i="4"/>
  <c r="I50" i="4"/>
  <c r="H50" i="4"/>
  <c r="K49" i="4"/>
  <c r="I49" i="4"/>
  <c r="H49" i="4"/>
  <c r="K48" i="4"/>
  <c r="I48" i="4"/>
  <c r="H48" i="4"/>
  <c r="K47" i="4"/>
  <c r="I47" i="4"/>
  <c r="H47" i="4"/>
  <c r="K46" i="4"/>
  <c r="I46" i="4"/>
  <c r="H46" i="4"/>
  <c r="K45" i="4"/>
  <c r="I45" i="4"/>
  <c r="J45" i="4" s="1"/>
  <c r="H45" i="4"/>
  <c r="K44" i="4"/>
  <c r="I44" i="4"/>
  <c r="H44" i="4"/>
  <c r="K43" i="4"/>
  <c r="I43" i="4"/>
  <c r="H43" i="4"/>
  <c r="K42" i="4"/>
  <c r="I42" i="4"/>
  <c r="H42" i="4"/>
  <c r="K41" i="4"/>
  <c r="I41" i="4"/>
  <c r="J41" i="4" s="1"/>
  <c r="H41" i="4"/>
  <c r="K40" i="4"/>
  <c r="I40" i="4"/>
  <c r="H40" i="4"/>
  <c r="K39" i="4"/>
  <c r="I39" i="4"/>
  <c r="H39" i="4"/>
  <c r="K38" i="4"/>
  <c r="I38" i="4"/>
  <c r="H38" i="4"/>
  <c r="K37" i="4"/>
  <c r="I37" i="4"/>
  <c r="J37" i="4" s="1"/>
  <c r="H37" i="4"/>
  <c r="K36" i="4"/>
  <c r="I36" i="4"/>
  <c r="H36" i="4"/>
  <c r="K35" i="4"/>
  <c r="I35" i="4"/>
  <c r="H35" i="4"/>
  <c r="K34" i="4"/>
  <c r="I34" i="4"/>
  <c r="H34" i="4"/>
  <c r="K33" i="4"/>
  <c r="I33" i="4"/>
  <c r="J33" i="4" s="1"/>
  <c r="H33" i="4"/>
  <c r="K32" i="4"/>
  <c r="I32" i="4"/>
  <c r="H32" i="4"/>
  <c r="K31" i="4"/>
  <c r="I31" i="4"/>
  <c r="H31" i="4"/>
  <c r="K30" i="4"/>
  <c r="I30" i="4"/>
  <c r="H30" i="4"/>
  <c r="K29" i="4"/>
  <c r="I29" i="4"/>
  <c r="J29" i="4" s="1"/>
  <c r="H29" i="4"/>
  <c r="K28" i="4"/>
  <c r="I28" i="4"/>
  <c r="H28" i="4"/>
  <c r="K27" i="4"/>
  <c r="I27" i="4"/>
  <c r="H27" i="4"/>
  <c r="K26" i="4"/>
  <c r="I26" i="4"/>
  <c r="H26" i="4"/>
  <c r="K25" i="4"/>
  <c r="I25" i="4"/>
  <c r="J25" i="4" s="1"/>
  <c r="H25" i="4"/>
  <c r="K24" i="4"/>
  <c r="I24" i="4"/>
  <c r="H24" i="4"/>
  <c r="K23" i="4"/>
  <c r="I23" i="4"/>
  <c r="H23" i="4"/>
  <c r="K22" i="4"/>
  <c r="I22" i="4"/>
  <c r="H22" i="4"/>
  <c r="K21" i="4"/>
  <c r="I21" i="4"/>
  <c r="J21" i="4" s="1"/>
  <c r="H21" i="4"/>
  <c r="K20" i="4"/>
  <c r="I20" i="4"/>
  <c r="H20" i="4"/>
  <c r="K19" i="4"/>
  <c r="I19" i="4"/>
  <c r="H19" i="4"/>
  <c r="K18" i="4"/>
  <c r="I18" i="4"/>
  <c r="H18" i="4"/>
  <c r="K17" i="4"/>
  <c r="I17" i="4"/>
  <c r="J17" i="4" s="1"/>
  <c r="H17" i="4"/>
  <c r="K16" i="4"/>
  <c r="I16" i="4"/>
  <c r="H16" i="4"/>
  <c r="K15" i="4"/>
  <c r="I15" i="4"/>
  <c r="H15" i="4"/>
  <c r="K14" i="4"/>
  <c r="I14" i="4"/>
  <c r="H14" i="4"/>
  <c r="K13" i="4"/>
  <c r="I13" i="4"/>
  <c r="J13" i="4" s="1"/>
  <c r="H13" i="4"/>
  <c r="K12" i="4"/>
  <c r="I12" i="4"/>
  <c r="H12" i="4"/>
  <c r="K11" i="4"/>
  <c r="I11" i="4"/>
  <c r="H11" i="4"/>
  <c r="K10" i="4"/>
  <c r="I10" i="4"/>
  <c r="H10" i="4"/>
  <c r="K9" i="4"/>
  <c r="I9" i="4"/>
  <c r="J9" i="4" s="1"/>
  <c r="H9" i="4"/>
  <c r="K259" i="2"/>
  <c r="I259" i="2"/>
  <c r="H259" i="2"/>
  <c r="K258" i="2"/>
  <c r="I258" i="2"/>
  <c r="H258" i="2"/>
  <c r="K257" i="2"/>
  <c r="I257" i="2"/>
  <c r="H257" i="2"/>
  <c r="K256" i="2"/>
  <c r="I256" i="2"/>
  <c r="H256" i="2"/>
  <c r="K255" i="2"/>
  <c r="I255" i="2"/>
  <c r="H255" i="2"/>
  <c r="K254" i="2"/>
  <c r="I254" i="2"/>
  <c r="H254" i="2"/>
  <c r="K253" i="2"/>
  <c r="I253" i="2"/>
  <c r="H253" i="2"/>
  <c r="K252" i="2"/>
  <c r="I252" i="2"/>
  <c r="H252" i="2"/>
  <c r="K251" i="2"/>
  <c r="I251" i="2"/>
  <c r="H251" i="2"/>
  <c r="K250" i="2"/>
  <c r="I250" i="2"/>
  <c r="H250" i="2"/>
  <c r="K249" i="2"/>
  <c r="I249" i="2"/>
  <c r="H249" i="2"/>
  <c r="K248" i="2"/>
  <c r="I248" i="2"/>
  <c r="H248" i="2"/>
  <c r="K247" i="2"/>
  <c r="I247" i="2"/>
  <c r="H247" i="2"/>
  <c r="K246" i="2"/>
  <c r="I246" i="2"/>
  <c r="H246" i="2"/>
  <c r="K245" i="2"/>
  <c r="I245" i="2"/>
  <c r="H245" i="2"/>
  <c r="K244" i="2"/>
  <c r="I244" i="2"/>
  <c r="H244" i="2"/>
  <c r="K243" i="2"/>
  <c r="I243" i="2"/>
  <c r="H243" i="2"/>
  <c r="K242" i="2"/>
  <c r="I242" i="2"/>
  <c r="H242" i="2"/>
  <c r="K241" i="2"/>
  <c r="I241" i="2"/>
  <c r="H241" i="2"/>
  <c r="K240" i="2"/>
  <c r="I240" i="2"/>
  <c r="H240" i="2"/>
  <c r="K239" i="2"/>
  <c r="I239" i="2"/>
  <c r="H239" i="2"/>
  <c r="K238" i="2"/>
  <c r="I238" i="2"/>
  <c r="H238" i="2"/>
  <c r="K237" i="2"/>
  <c r="I237" i="2"/>
  <c r="H237" i="2"/>
  <c r="K236" i="2"/>
  <c r="I236" i="2"/>
  <c r="H236" i="2"/>
  <c r="K235" i="2"/>
  <c r="I235" i="2"/>
  <c r="H235" i="2"/>
  <c r="K234" i="2"/>
  <c r="I234" i="2"/>
  <c r="H234" i="2"/>
  <c r="K233" i="2"/>
  <c r="I233" i="2"/>
  <c r="H233" i="2"/>
  <c r="K232" i="2"/>
  <c r="I232" i="2"/>
  <c r="H232" i="2"/>
  <c r="K231" i="2"/>
  <c r="I231" i="2"/>
  <c r="H231" i="2"/>
  <c r="K230" i="2"/>
  <c r="I230" i="2"/>
  <c r="H230" i="2"/>
  <c r="K229" i="2"/>
  <c r="I229" i="2"/>
  <c r="H229" i="2"/>
  <c r="K228" i="2"/>
  <c r="I228" i="2"/>
  <c r="H228" i="2"/>
  <c r="K227" i="2"/>
  <c r="I227" i="2"/>
  <c r="H227" i="2"/>
  <c r="K226" i="2"/>
  <c r="I226" i="2"/>
  <c r="H226" i="2"/>
  <c r="K225" i="2"/>
  <c r="I225" i="2"/>
  <c r="H225" i="2"/>
  <c r="K224" i="2"/>
  <c r="I224" i="2"/>
  <c r="H224" i="2"/>
  <c r="K223" i="2"/>
  <c r="I223" i="2"/>
  <c r="H223" i="2"/>
  <c r="K222" i="2"/>
  <c r="I222" i="2"/>
  <c r="H222" i="2"/>
  <c r="K221" i="2"/>
  <c r="I221" i="2"/>
  <c r="H221" i="2"/>
  <c r="K220" i="2"/>
  <c r="I220" i="2"/>
  <c r="H220" i="2"/>
  <c r="K219" i="2"/>
  <c r="I219" i="2"/>
  <c r="H219" i="2"/>
  <c r="K218" i="2"/>
  <c r="I218" i="2"/>
  <c r="H218" i="2"/>
  <c r="K217" i="2"/>
  <c r="I217" i="2"/>
  <c r="H217" i="2"/>
  <c r="K216" i="2"/>
  <c r="I216" i="2"/>
  <c r="H216" i="2"/>
  <c r="K215" i="2"/>
  <c r="I215" i="2"/>
  <c r="H215" i="2"/>
  <c r="K214" i="2"/>
  <c r="I214" i="2"/>
  <c r="H214" i="2"/>
  <c r="K213" i="2"/>
  <c r="I213" i="2"/>
  <c r="H213" i="2"/>
  <c r="K212" i="2"/>
  <c r="I212" i="2"/>
  <c r="H212" i="2"/>
  <c r="K211" i="2"/>
  <c r="I211" i="2"/>
  <c r="H211" i="2"/>
  <c r="K210" i="2"/>
  <c r="I210" i="2"/>
  <c r="H210" i="2"/>
  <c r="K209" i="2"/>
  <c r="I209" i="2"/>
  <c r="H209" i="2"/>
  <c r="K208" i="2"/>
  <c r="I208" i="2"/>
  <c r="H208" i="2"/>
  <c r="K207" i="2"/>
  <c r="I207" i="2"/>
  <c r="H207" i="2"/>
  <c r="K206" i="2"/>
  <c r="I206" i="2"/>
  <c r="H206" i="2"/>
  <c r="K205" i="2"/>
  <c r="I205" i="2"/>
  <c r="H205" i="2"/>
  <c r="K204" i="2"/>
  <c r="I204" i="2"/>
  <c r="H204" i="2"/>
  <c r="K203" i="2"/>
  <c r="I203" i="2"/>
  <c r="H203" i="2"/>
  <c r="K202" i="2"/>
  <c r="I202" i="2"/>
  <c r="H202" i="2"/>
  <c r="K201" i="2"/>
  <c r="I201" i="2"/>
  <c r="H201" i="2"/>
  <c r="K200" i="2"/>
  <c r="I200" i="2"/>
  <c r="H200" i="2"/>
  <c r="K199" i="2"/>
  <c r="I199" i="2"/>
  <c r="H199" i="2"/>
  <c r="K198" i="2"/>
  <c r="I198" i="2"/>
  <c r="H198" i="2"/>
  <c r="K197" i="2"/>
  <c r="I197" i="2"/>
  <c r="H197" i="2"/>
  <c r="K196" i="2"/>
  <c r="I196" i="2"/>
  <c r="H196" i="2"/>
  <c r="K195" i="2"/>
  <c r="I195" i="2"/>
  <c r="H195" i="2"/>
  <c r="K194" i="2"/>
  <c r="I194" i="2"/>
  <c r="H194" i="2"/>
  <c r="K193" i="2"/>
  <c r="I193" i="2"/>
  <c r="H193" i="2"/>
  <c r="K192" i="2"/>
  <c r="I192" i="2"/>
  <c r="H192" i="2"/>
  <c r="K191" i="2"/>
  <c r="I191" i="2"/>
  <c r="H191" i="2"/>
  <c r="K190" i="2"/>
  <c r="I190" i="2"/>
  <c r="H190" i="2"/>
  <c r="K189" i="2"/>
  <c r="I189" i="2"/>
  <c r="H189" i="2"/>
  <c r="K188" i="2"/>
  <c r="I188" i="2"/>
  <c r="H188" i="2"/>
  <c r="K187" i="2"/>
  <c r="I187" i="2"/>
  <c r="H187" i="2"/>
  <c r="K186" i="2"/>
  <c r="I186" i="2"/>
  <c r="H186" i="2"/>
  <c r="K185" i="2"/>
  <c r="I185" i="2"/>
  <c r="H185" i="2"/>
  <c r="K184" i="2"/>
  <c r="I184" i="2"/>
  <c r="H184" i="2"/>
  <c r="K183" i="2"/>
  <c r="I183" i="2"/>
  <c r="H183" i="2"/>
  <c r="K182" i="2"/>
  <c r="I182" i="2"/>
  <c r="H182" i="2"/>
  <c r="K181" i="2"/>
  <c r="I181" i="2"/>
  <c r="H181" i="2"/>
  <c r="K180" i="2"/>
  <c r="I180" i="2"/>
  <c r="H180" i="2"/>
  <c r="K179" i="2"/>
  <c r="I179" i="2"/>
  <c r="H179" i="2"/>
  <c r="K178" i="2"/>
  <c r="I178" i="2"/>
  <c r="H178" i="2"/>
  <c r="K177" i="2"/>
  <c r="I177" i="2"/>
  <c r="H177" i="2"/>
  <c r="K176" i="2"/>
  <c r="I176" i="2"/>
  <c r="H176" i="2"/>
  <c r="K175" i="2"/>
  <c r="I175" i="2"/>
  <c r="H175" i="2"/>
  <c r="K174" i="2"/>
  <c r="I174" i="2"/>
  <c r="H174" i="2"/>
  <c r="K173" i="2"/>
  <c r="I173" i="2"/>
  <c r="H173" i="2"/>
  <c r="K172" i="2"/>
  <c r="I172" i="2"/>
  <c r="H172" i="2"/>
  <c r="K171" i="2"/>
  <c r="I171" i="2"/>
  <c r="H171" i="2"/>
  <c r="K170" i="2"/>
  <c r="I170" i="2"/>
  <c r="H170" i="2"/>
  <c r="K169" i="2"/>
  <c r="I169" i="2"/>
  <c r="H169" i="2"/>
  <c r="K168" i="2"/>
  <c r="I168" i="2"/>
  <c r="H168" i="2"/>
  <c r="K167" i="2"/>
  <c r="I167" i="2"/>
  <c r="H167" i="2"/>
  <c r="K166" i="2"/>
  <c r="I166" i="2"/>
  <c r="H166" i="2"/>
  <c r="K165" i="2"/>
  <c r="I165" i="2"/>
  <c r="H165" i="2"/>
  <c r="K164" i="2"/>
  <c r="I164" i="2"/>
  <c r="H164" i="2"/>
  <c r="K163" i="2"/>
  <c r="I163" i="2"/>
  <c r="H163" i="2"/>
  <c r="K162" i="2"/>
  <c r="I162" i="2"/>
  <c r="H162" i="2"/>
  <c r="K161" i="2"/>
  <c r="I161" i="2"/>
  <c r="H161" i="2"/>
  <c r="K160" i="2"/>
  <c r="I160" i="2"/>
  <c r="H160" i="2"/>
  <c r="K159" i="2"/>
  <c r="I159" i="2"/>
  <c r="H159" i="2"/>
  <c r="K158" i="2"/>
  <c r="I158" i="2"/>
  <c r="H158" i="2"/>
  <c r="K157" i="2"/>
  <c r="I157" i="2"/>
  <c r="H157" i="2"/>
  <c r="K156" i="2"/>
  <c r="I156" i="2"/>
  <c r="H156" i="2"/>
  <c r="K155" i="2"/>
  <c r="I155" i="2"/>
  <c r="H155" i="2"/>
  <c r="K154" i="2"/>
  <c r="I154" i="2"/>
  <c r="H154" i="2"/>
  <c r="K153" i="2"/>
  <c r="I153" i="2"/>
  <c r="H153" i="2"/>
  <c r="K152" i="2"/>
  <c r="I152" i="2"/>
  <c r="H152" i="2"/>
  <c r="K151" i="2"/>
  <c r="I151" i="2"/>
  <c r="H151" i="2"/>
  <c r="K150" i="2"/>
  <c r="I150" i="2"/>
  <c r="H150" i="2"/>
  <c r="K149" i="2"/>
  <c r="I149" i="2"/>
  <c r="H149" i="2"/>
  <c r="K148" i="2"/>
  <c r="I148" i="2"/>
  <c r="H148" i="2"/>
  <c r="K147" i="2"/>
  <c r="I147" i="2"/>
  <c r="H147" i="2"/>
  <c r="K146" i="2"/>
  <c r="I146" i="2"/>
  <c r="H146" i="2"/>
  <c r="K145" i="2"/>
  <c r="I145" i="2"/>
  <c r="H145" i="2"/>
  <c r="K144" i="2"/>
  <c r="I144" i="2"/>
  <c r="H144" i="2"/>
  <c r="K143" i="2"/>
  <c r="I143" i="2"/>
  <c r="H143" i="2"/>
  <c r="K142" i="2"/>
  <c r="I142" i="2"/>
  <c r="H142" i="2"/>
  <c r="K141" i="2"/>
  <c r="I141" i="2"/>
  <c r="H141" i="2"/>
  <c r="K140" i="2"/>
  <c r="I140" i="2"/>
  <c r="H140" i="2"/>
  <c r="K139" i="2"/>
  <c r="I139" i="2"/>
  <c r="H139" i="2"/>
  <c r="K138" i="2"/>
  <c r="I138" i="2"/>
  <c r="H138" i="2"/>
  <c r="K137" i="2"/>
  <c r="I137" i="2"/>
  <c r="H137" i="2"/>
  <c r="K136" i="2"/>
  <c r="I136" i="2"/>
  <c r="H136" i="2"/>
  <c r="K135" i="2"/>
  <c r="I135" i="2"/>
  <c r="H135" i="2"/>
  <c r="K134" i="2"/>
  <c r="I134" i="2"/>
  <c r="H134" i="2"/>
  <c r="K133" i="2"/>
  <c r="I133" i="2"/>
  <c r="H133" i="2"/>
  <c r="K132" i="2"/>
  <c r="I132" i="2"/>
  <c r="H132" i="2"/>
  <c r="K131" i="2"/>
  <c r="I131" i="2"/>
  <c r="H131" i="2"/>
  <c r="K130" i="2"/>
  <c r="I130" i="2"/>
  <c r="H130" i="2"/>
  <c r="K129" i="2"/>
  <c r="I129" i="2"/>
  <c r="H129" i="2"/>
  <c r="K128" i="2"/>
  <c r="I128" i="2"/>
  <c r="H128" i="2"/>
  <c r="K127" i="2"/>
  <c r="I127" i="2"/>
  <c r="H127" i="2"/>
  <c r="K126" i="2"/>
  <c r="I126" i="2"/>
  <c r="H126" i="2"/>
  <c r="K125" i="2"/>
  <c r="I125" i="2"/>
  <c r="H125" i="2"/>
  <c r="K124" i="2"/>
  <c r="I124" i="2"/>
  <c r="H124" i="2"/>
  <c r="K123" i="2"/>
  <c r="I123" i="2"/>
  <c r="H123" i="2"/>
  <c r="K122" i="2"/>
  <c r="I122" i="2"/>
  <c r="H122" i="2"/>
  <c r="K121" i="2"/>
  <c r="I121" i="2"/>
  <c r="H121" i="2"/>
  <c r="K120" i="2"/>
  <c r="I120" i="2"/>
  <c r="H120" i="2"/>
  <c r="K119" i="2"/>
  <c r="I119" i="2"/>
  <c r="H119" i="2"/>
  <c r="K118" i="2"/>
  <c r="I118" i="2"/>
  <c r="H118" i="2"/>
  <c r="K117" i="2"/>
  <c r="I117" i="2"/>
  <c r="H117" i="2"/>
  <c r="K116" i="2"/>
  <c r="I116" i="2"/>
  <c r="H116" i="2"/>
  <c r="K115" i="2"/>
  <c r="I115" i="2"/>
  <c r="H115" i="2"/>
  <c r="K114" i="2"/>
  <c r="I114" i="2"/>
  <c r="H114" i="2"/>
  <c r="K113" i="2"/>
  <c r="I113" i="2"/>
  <c r="H113" i="2"/>
  <c r="K112" i="2"/>
  <c r="I112" i="2"/>
  <c r="H112" i="2"/>
  <c r="K111" i="2"/>
  <c r="I111" i="2"/>
  <c r="H111" i="2"/>
  <c r="K110" i="2"/>
  <c r="I110" i="2"/>
  <c r="H110" i="2"/>
  <c r="K109" i="2"/>
  <c r="I109" i="2"/>
  <c r="H109" i="2"/>
  <c r="K108" i="2"/>
  <c r="I108" i="2"/>
  <c r="H108" i="2"/>
  <c r="K107" i="2"/>
  <c r="I107" i="2"/>
  <c r="H107" i="2"/>
  <c r="K106" i="2"/>
  <c r="I106" i="2"/>
  <c r="H106" i="2"/>
  <c r="K105" i="2"/>
  <c r="I105" i="2"/>
  <c r="H105" i="2"/>
  <c r="K104" i="2"/>
  <c r="I104" i="2"/>
  <c r="H104" i="2"/>
  <c r="K103" i="2"/>
  <c r="I103" i="2"/>
  <c r="H103" i="2"/>
  <c r="K102" i="2"/>
  <c r="I102" i="2"/>
  <c r="H102" i="2"/>
  <c r="K101" i="2"/>
  <c r="I101" i="2"/>
  <c r="H101" i="2"/>
  <c r="K100" i="2"/>
  <c r="I100" i="2"/>
  <c r="H100" i="2"/>
  <c r="K99" i="2"/>
  <c r="I99" i="2"/>
  <c r="H99" i="2"/>
  <c r="K98" i="2"/>
  <c r="I98" i="2"/>
  <c r="H98" i="2"/>
  <c r="K97" i="2"/>
  <c r="I97" i="2"/>
  <c r="H97" i="2"/>
  <c r="K96" i="2"/>
  <c r="I96" i="2"/>
  <c r="H96" i="2"/>
  <c r="K95" i="2"/>
  <c r="I95" i="2"/>
  <c r="H95" i="2"/>
  <c r="K94" i="2"/>
  <c r="I94" i="2"/>
  <c r="H94" i="2"/>
  <c r="K93" i="2"/>
  <c r="I93" i="2"/>
  <c r="H93" i="2"/>
  <c r="K92" i="2"/>
  <c r="I92" i="2"/>
  <c r="H92" i="2"/>
  <c r="K91" i="2"/>
  <c r="I91" i="2"/>
  <c r="H91" i="2"/>
  <c r="K90" i="2"/>
  <c r="I90" i="2"/>
  <c r="H90" i="2"/>
  <c r="K89" i="2"/>
  <c r="I89" i="2"/>
  <c r="H89" i="2"/>
  <c r="K88" i="2"/>
  <c r="I88" i="2"/>
  <c r="H88" i="2"/>
  <c r="K87" i="2"/>
  <c r="I87" i="2"/>
  <c r="H87" i="2"/>
  <c r="K86" i="2"/>
  <c r="I86" i="2"/>
  <c r="H86" i="2"/>
  <c r="K85" i="2"/>
  <c r="I85" i="2"/>
  <c r="H85" i="2"/>
  <c r="K84" i="2"/>
  <c r="I84" i="2"/>
  <c r="H84" i="2"/>
  <c r="K83" i="2"/>
  <c r="I83" i="2"/>
  <c r="H83" i="2"/>
  <c r="K82" i="2"/>
  <c r="I82" i="2"/>
  <c r="H82" i="2"/>
  <c r="K81" i="2"/>
  <c r="I81" i="2"/>
  <c r="H81" i="2"/>
  <c r="K80" i="2"/>
  <c r="I80" i="2"/>
  <c r="H80" i="2"/>
  <c r="K79" i="2"/>
  <c r="I79" i="2"/>
  <c r="H79" i="2"/>
  <c r="K78" i="2"/>
  <c r="I78" i="2"/>
  <c r="H78" i="2"/>
  <c r="K77" i="2"/>
  <c r="I77" i="2"/>
  <c r="H77" i="2"/>
  <c r="K76" i="2"/>
  <c r="I76" i="2"/>
  <c r="H76" i="2"/>
  <c r="K75" i="2"/>
  <c r="I75" i="2"/>
  <c r="H75" i="2"/>
  <c r="K74" i="2"/>
  <c r="I74" i="2"/>
  <c r="H74" i="2"/>
  <c r="K73" i="2"/>
  <c r="I73" i="2"/>
  <c r="H73" i="2"/>
  <c r="K72" i="2"/>
  <c r="I72" i="2"/>
  <c r="H72" i="2"/>
  <c r="K71" i="2"/>
  <c r="I71" i="2"/>
  <c r="H71" i="2"/>
  <c r="K70" i="2"/>
  <c r="I70" i="2"/>
  <c r="H70" i="2"/>
  <c r="K69" i="2"/>
  <c r="I69" i="2"/>
  <c r="H69" i="2"/>
  <c r="K68" i="2"/>
  <c r="I68" i="2"/>
  <c r="H68" i="2"/>
  <c r="K67" i="2"/>
  <c r="I67" i="2"/>
  <c r="H67" i="2"/>
  <c r="K66" i="2"/>
  <c r="I66" i="2"/>
  <c r="H66" i="2"/>
  <c r="K65" i="2"/>
  <c r="I65" i="2"/>
  <c r="H65" i="2"/>
  <c r="K64" i="2"/>
  <c r="I64" i="2"/>
  <c r="H64" i="2"/>
  <c r="K63" i="2"/>
  <c r="I63" i="2"/>
  <c r="H63" i="2"/>
  <c r="K62" i="2"/>
  <c r="I62" i="2"/>
  <c r="H62" i="2"/>
  <c r="K61" i="2"/>
  <c r="I61" i="2"/>
  <c r="H61" i="2"/>
  <c r="K60" i="2"/>
  <c r="I60" i="2"/>
  <c r="H60" i="2"/>
  <c r="K59" i="2"/>
  <c r="I59" i="2"/>
  <c r="H59" i="2"/>
  <c r="K58" i="2"/>
  <c r="I58" i="2"/>
  <c r="H58" i="2"/>
  <c r="K57" i="2"/>
  <c r="I57" i="2"/>
  <c r="H57" i="2"/>
  <c r="K56" i="2"/>
  <c r="I56" i="2"/>
  <c r="H56" i="2"/>
  <c r="K55" i="2"/>
  <c r="I55" i="2"/>
  <c r="H55" i="2"/>
  <c r="K54" i="2"/>
  <c r="I54" i="2"/>
  <c r="H54" i="2"/>
  <c r="K53" i="2"/>
  <c r="I53" i="2"/>
  <c r="H53" i="2"/>
  <c r="K52" i="2"/>
  <c r="I52" i="2"/>
  <c r="H52" i="2"/>
  <c r="K51" i="2"/>
  <c r="I51" i="2"/>
  <c r="H51" i="2"/>
  <c r="K50" i="2"/>
  <c r="I50" i="2"/>
  <c r="H50" i="2"/>
  <c r="K49" i="2"/>
  <c r="I49" i="2"/>
  <c r="H49" i="2"/>
  <c r="K48" i="2"/>
  <c r="I48" i="2"/>
  <c r="H48" i="2"/>
  <c r="K47" i="2"/>
  <c r="I47" i="2"/>
  <c r="H47" i="2"/>
  <c r="K46" i="2"/>
  <c r="I46" i="2"/>
  <c r="H46" i="2"/>
  <c r="K45" i="2"/>
  <c r="I45" i="2"/>
  <c r="H45" i="2"/>
  <c r="K44" i="2"/>
  <c r="I44" i="2"/>
  <c r="H44" i="2"/>
  <c r="K43" i="2"/>
  <c r="I43" i="2"/>
  <c r="H43" i="2"/>
  <c r="K42" i="2"/>
  <c r="I42" i="2"/>
  <c r="H42" i="2"/>
  <c r="K41" i="2"/>
  <c r="I41" i="2"/>
  <c r="H41" i="2"/>
  <c r="K40" i="2"/>
  <c r="I40" i="2"/>
  <c r="H40" i="2"/>
  <c r="K39" i="2"/>
  <c r="I39" i="2"/>
  <c r="H39" i="2"/>
  <c r="K38" i="2"/>
  <c r="I38" i="2"/>
  <c r="H38" i="2"/>
  <c r="K37" i="2"/>
  <c r="I37" i="2"/>
  <c r="H37" i="2"/>
  <c r="K36" i="2"/>
  <c r="I36" i="2"/>
  <c r="H36" i="2"/>
  <c r="K35" i="2"/>
  <c r="I35" i="2"/>
  <c r="H35" i="2"/>
  <c r="K34" i="2"/>
  <c r="I34" i="2"/>
  <c r="H34" i="2"/>
  <c r="K33" i="2"/>
  <c r="I33" i="2"/>
  <c r="H33" i="2"/>
  <c r="K32" i="2"/>
  <c r="I32" i="2"/>
  <c r="H32" i="2"/>
  <c r="K31" i="2"/>
  <c r="I31" i="2"/>
  <c r="H31" i="2"/>
  <c r="K30" i="2"/>
  <c r="I30" i="2"/>
  <c r="H30" i="2"/>
  <c r="K29" i="2"/>
  <c r="I29" i="2"/>
  <c r="H29" i="2"/>
  <c r="K28" i="2"/>
  <c r="I28" i="2"/>
  <c r="H28" i="2"/>
  <c r="K27" i="2"/>
  <c r="I27" i="2"/>
  <c r="H27" i="2"/>
  <c r="K26" i="2"/>
  <c r="I26" i="2"/>
  <c r="H26" i="2"/>
  <c r="K25" i="2"/>
  <c r="I25" i="2"/>
  <c r="H25" i="2"/>
  <c r="K24" i="2"/>
  <c r="I24" i="2"/>
  <c r="H24" i="2"/>
  <c r="K23" i="2"/>
  <c r="I23" i="2"/>
  <c r="H23" i="2"/>
  <c r="K22" i="2"/>
  <c r="I22" i="2"/>
  <c r="H22" i="2"/>
  <c r="K21" i="2"/>
  <c r="I21" i="2"/>
  <c r="H21" i="2"/>
  <c r="K20" i="2"/>
  <c r="I20" i="2"/>
  <c r="H20" i="2"/>
  <c r="K19" i="2"/>
  <c r="I19" i="2"/>
  <c r="H19" i="2"/>
  <c r="K18" i="2"/>
  <c r="I18" i="2"/>
  <c r="H18" i="2"/>
  <c r="K17" i="2"/>
  <c r="I17" i="2"/>
  <c r="H17" i="2"/>
  <c r="K16" i="2"/>
  <c r="I16" i="2"/>
  <c r="H16" i="2"/>
  <c r="K15" i="2"/>
  <c r="I15" i="2"/>
  <c r="H15" i="2"/>
  <c r="K14" i="2"/>
  <c r="I14" i="2"/>
  <c r="H14" i="2"/>
  <c r="K13" i="2"/>
  <c r="I13" i="2"/>
  <c r="H13" i="2"/>
  <c r="K12" i="2"/>
  <c r="I12" i="2"/>
  <c r="H12" i="2"/>
  <c r="K11" i="2"/>
  <c r="I11" i="2"/>
  <c r="H11" i="2"/>
  <c r="K10" i="2"/>
  <c r="I10" i="2"/>
  <c r="H10" i="2"/>
  <c r="K188" i="1"/>
  <c r="I188" i="1"/>
  <c r="H188" i="1"/>
  <c r="K223" i="1"/>
  <c r="I223" i="1"/>
  <c r="H223" i="1"/>
  <c r="K130" i="1"/>
  <c r="I130" i="1"/>
  <c r="H130" i="1"/>
  <c r="K140" i="1"/>
  <c r="I140" i="1"/>
  <c r="H140" i="1"/>
  <c r="J140" i="1" s="1"/>
  <c r="K159" i="1"/>
  <c r="I159" i="1"/>
  <c r="H159" i="1"/>
  <c r="J159" i="1" s="1"/>
  <c r="K221" i="1"/>
  <c r="I221" i="1"/>
  <c r="H221" i="1"/>
  <c r="K208" i="1"/>
  <c r="I208" i="1"/>
  <c r="H208" i="1"/>
  <c r="K168" i="1"/>
  <c r="I168" i="1"/>
  <c r="H168" i="1"/>
  <c r="J168" i="1" s="1"/>
  <c r="K121" i="1"/>
  <c r="I121" i="1"/>
  <c r="H121" i="1"/>
  <c r="J121" i="1" s="1"/>
  <c r="K28" i="1"/>
  <c r="I28" i="1"/>
  <c r="H28" i="1"/>
  <c r="J28" i="1" s="1"/>
  <c r="K161" i="1"/>
  <c r="I161" i="1"/>
  <c r="H161" i="1"/>
  <c r="K83" i="1"/>
  <c r="I83" i="1"/>
  <c r="H83" i="1"/>
  <c r="J83" i="1" s="1"/>
  <c r="K185" i="1"/>
  <c r="I185" i="1"/>
  <c r="H185" i="1"/>
  <c r="K138" i="1"/>
  <c r="I138" i="1"/>
  <c r="H138" i="1"/>
  <c r="J138" i="1" s="1"/>
  <c r="K184" i="1"/>
  <c r="I184" i="1"/>
  <c r="H184" i="1"/>
  <c r="K80" i="1"/>
  <c r="I80" i="1"/>
  <c r="H80" i="1"/>
  <c r="J80" i="1" s="1"/>
  <c r="K126" i="1"/>
  <c r="I126" i="1"/>
  <c r="H126" i="1"/>
  <c r="J126" i="1" s="1"/>
  <c r="K18" i="1"/>
  <c r="I18" i="1"/>
  <c r="H18" i="1"/>
  <c r="J18" i="1" s="1"/>
  <c r="K96" i="1"/>
  <c r="I96" i="1"/>
  <c r="H96" i="1"/>
  <c r="K202" i="1"/>
  <c r="I202" i="1"/>
  <c r="H202" i="1"/>
  <c r="J202" i="1" s="1"/>
  <c r="K102" i="1"/>
  <c r="I102" i="1"/>
  <c r="H102" i="1"/>
  <c r="J102" i="1" s="1"/>
  <c r="K35" i="1"/>
  <c r="I35" i="1"/>
  <c r="H35" i="1"/>
  <c r="J35" i="1" s="1"/>
  <c r="K56" i="1"/>
  <c r="I56" i="1"/>
  <c r="H56" i="1"/>
  <c r="K207" i="1"/>
  <c r="I207" i="1"/>
  <c r="H207" i="1"/>
  <c r="J207" i="1" s="1"/>
  <c r="K37" i="1"/>
  <c r="I37" i="1"/>
  <c r="H37" i="1"/>
  <c r="J37" i="1" s="1"/>
  <c r="K132" i="1"/>
  <c r="I132" i="1"/>
  <c r="H132" i="1"/>
  <c r="J132" i="1" s="1"/>
  <c r="K117" i="1"/>
  <c r="I117" i="1"/>
  <c r="H117" i="1"/>
  <c r="K31" i="1"/>
  <c r="I31" i="1"/>
  <c r="H31" i="1"/>
  <c r="J31" i="1" s="1"/>
  <c r="K226" i="1"/>
  <c r="I226" i="1"/>
  <c r="H226" i="1"/>
  <c r="J226" i="1" s="1"/>
  <c r="K235" i="1"/>
  <c r="I235" i="1"/>
  <c r="H235" i="1"/>
  <c r="J235" i="1" s="1"/>
  <c r="K12" i="1"/>
  <c r="I12" i="1"/>
  <c r="H12" i="1"/>
  <c r="K190" i="1"/>
  <c r="I190" i="1"/>
  <c r="H190" i="1"/>
  <c r="J190" i="1" s="1"/>
  <c r="K234" i="1"/>
  <c r="I234" i="1"/>
  <c r="H234" i="1"/>
  <c r="J234" i="1" s="1"/>
  <c r="K151" i="1"/>
  <c r="I151" i="1"/>
  <c r="H151" i="1"/>
  <c r="J151" i="1" s="1"/>
  <c r="K162" i="1"/>
  <c r="I162" i="1"/>
  <c r="H162" i="1"/>
  <c r="K164" i="1"/>
  <c r="I164" i="1"/>
  <c r="H164" i="1"/>
  <c r="J164" i="1" s="1"/>
  <c r="K128" i="1"/>
  <c r="I128" i="1"/>
  <c r="H128" i="1"/>
  <c r="J128" i="1" s="1"/>
  <c r="K101" i="1"/>
  <c r="I101" i="1"/>
  <c r="H101" i="1"/>
  <c r="J101" i="1" s="1"/>
  <c r="K182" i="1"/>
  <c r="I182" i="1"/>
  <c r="H182" i="1"/>
  <c r="K181" i="1"/>
  <c r="I181" i="1"/>
  <c r="H181" i="1"/>
  <c r="J181" i="1" s="1"/>
  <c r="K139" i="1"/>
  <c r="I139" i="1"/>
  <c r="H139" i="1"/>
  <c r="J139" i="1" s="1"/>
  <c r="K193" i="1"/>
  <c r="I193" i="1"/>
  <c r="H193" i="1"/>
  <c r="K70" i="1"/>
  <c r="I70" i="1"/>
  <c r="J70" i="1" s="1"/>
  <c r="H70" i="1"/>
  <c r="K108" i="1"/>
  <c r="I108" i="1"/>
  <c r="H108" i="1"/>
  <c r="K5" i="1"/>
  <c r="I5" i="1"/>
  <c r="H5" i="1"/>
  <c r="K219" i="1"/>
  <c r="I219" i="1"/>
  <c r="H219" i="1"/>
  <c r="K30" i="1"/>
  <c r="I30" i="1"/>
  <c r="J30" i="1" s="1"/>
  <c r="H30" i="1"/>
  <c r="K180" i="1"/>
  <c r="I180" i="1"/>
  <c r="H180" i="1"/>
  <c r="K32" i="1"/>
  <c r="I32" i="1"/>
  <c r="H32" i="1"/>
  <c r="K222" i="1"/>
  <c r="I222" i="1"/>
  <c r="H222" i="1"/>
  <c r="K145" i="1"/>
  <c r="I145" i="1"/>
  <c r="J145" i="1" s="1"/>
  <c r="H145" i="1"/>
  <c r="K238" i="1"/>
  <c r="I238" i="1"/>
  <c r="H238" i="1"/>
  <c r="K239" i="1"/>
  <c r="I239" i="1"/>
  <c r="H239" i="1"/>
  <c r="K201" i="1"/>
  <c r="I201" i="1"/>
  <c r="H201" i="1"/>
  <c r="K240" i="1"/>
  <c r="I240" i="1"/>
  <c r="J240" i="1" s="1"/>
  <c r="H240" i="1"/>
  <c r="K48" i="1"/>
  <c r="I48" i="1"/>
  <c r="H48" i="1"/>
  <c r="K29" i="1"/>
  <c r="I29" i="1"/>
  <c r="H29" i="1"/>
  <c r="K95" i="1"/>
  <c r="I95" i="1"/>
  <c r="H95" i="1"/>
  <c r="K246" i="1"/>
  <c r="I246" i="1"/>
  <c r="J246" i="1" s="1"/>
  <c r="H246" i="1"/>
  <c r="K211" i="1"/>
  <c r="I211" i="1"/>
  <c r="H211" i="1"/>
  <c r="K87" i="1"/>
  <c r="I87" i="1"/>
  <c r="H87" i="1"/>
  <c r="K170" i="1"/>
  <c r="I170" i="1"/>
  <c r="H170" i="1"/>
  <c r="K88" i="1"/>
  <c r="I88" i="1"/>
  <c r="J88" i="1" s="1"/>
  <c r="H88" i="1"/>
  <c r="K174" i="1"/>
  <c r="I174" i="1"/>
  <c r="H174" i="1"/>
  <c r="K61" i="1"/>
  <c r="I61" i="1"/>
  <c r="H61" i="1"/>
  <c r="K123" i="1"/>
  <c r="I123" i="1"/>
  <c r="H123" i="1"/>
  <c r="K105" i="1"/>
  <c r="I105" i="1"/>
  <c r="J105" i="1" s="1"/>
  <c r="H105" i="1"/>
  <c r="K38" i="1"/>
  <c r="I38" i="1"/>
  <c r="H38" i="1"/>
  <c r="K44" i="1"/>
  <c r="I44" i="1"/>
  <c r="H44" i="1"/>
  <c r="K90" i="1"/>
  <c r="I90" i="1"/>
  <c r="H90" i="1"/>
  <c r="K229" i="1"/>
  <c r="I229" i="1"/>
  <c r="J229" i="1" s="1"/>
  <c r="H229" i="1"/>
  <c r="K241" i="1"/>
  <c r="I241" i="1"/>
  <c r="H241" i="1"/>
  <c r="K60" i="1"/>
  <c r="I60" i="1"/>
  <c r="H60" i="1"/>
  <c r="K25" i="1"/>
  <c r="I25" i="1"/>
  <c r="H25" i="1"/>
  <c r="K15" i="1"/>
  <c r="I15" i="1"/>
  <c r="J15" i="1" s="1"/>
  <c r="H15" i="1"/>
  <c r="K42" i="1"/>
  <c r="I42" i="1"/>
  <c r="H42" i="1"/>
  <c r="K23" i="1"/>
  <c r="I23" i="1"/>
  <c r="H23" i="1"/>
  <c r="K116" i="1"/>
  <c r="I116" i="1"/>
  <c r="H116" i="1"/>
  <c r="K200" i="1"/>
  <c r="I200" i="1"/>
  <c r="J200" i="1" s="1"/>
  <c r="H200" i="1"/>
  <c r="K177" i="1"/>
  <c r="I177" i="1"/>
  <c r="H177" i="1"/>
  <c r="K89" i="1"/>
  <c r="I89" i="1"/>
  <c r="H89" i="1"/>
  <c r="K131" i="1"/>
  <c r="I131" i="1"/>
  <c r="H131" i="1"/>
  <c r="K212" i="1"/>
  <c r="I212" i="1"/>
  <c r="J212" i="1" s="1"/>
  <c r="H212" i="1"/>
  <c r="K186" i="1"/>
  <c r="I186" i="1"/>
  <c r="H186" i="1"/>
  <c r="K150" i="1"/>
  <c r="I150" i="1"/>
  <c r="H150" i="1"/>
  <c r="K50" i="1"/>
  <c r="I50" i="1"/>
  <c r="H50" i="1"/>
  <c r="K40" i="1"/>
  <c r="J40" i="1"/>
  <c r="I40" i="1"/>
  <c r="H40" i="1"/>
  <c r="K155" i="1"/>
  <c r="J155" i="1"/>
  <c r="I155" i="1"/>
  <c r="H155" i="1"/>
  <c r="K141" i="1"/>
  <c r="J141" i="1"/>
  <c r="I141" i="1"/>
  <c r="H141" i="1"/>
  <c r="K79" i="1"/>
  <c r="J79" i="1"/>
  <c r="I79" i="1"/>
  <c r="H79" i="1"/>
  <c r="K114" i="1"/>
  <c r="J114" i="1"/>
  <c r="I114" i="1"/>
  <c r="H114" i="1"/>
  <c r="K21" i="1"/>
  <c r="J21" i="1"/>
  <c r="I21" i="1"/>
  <c r="H21" i="1"/>
  <c r="K172" i="1"/>
  <c r="J172" i="1"/>
  <c r="I172" i="1"/>
  <c r="H172" i="1"/>
  <c r="K51" i="1"/>
  <c r="J51" i="1"/>
  <c r="I51" i="1"/>
  <c r="H51" i="1"/>
  <c r="K86" i="1"/>
  <c r="J86" i="1"/>
  <c r="I86" i="1"/>
  <c r="H86" i="1"/>
  <c r="K91" i="1"/>
  <c r="J91" i="1"/>
  <c r="I91" i="1"/>
  <c r="H91" i="1"/>
  <c r="K206" i="1"/>
  <c r="J206" i="1"/>
  <c r="I206" i="1"/>
  <c r="H206" i="1"/>
  <c r="K156" i="1"/>
  <c r="J156" i="1"/>
  <c r="I156" i="1"/>
  <c r="H156" i="1"/>
  <c r="K71" i="1"/>
  <c r="J71" i="1"/>
  <c r="I71" i="1"/>
  <c r="H71" i="1"/>
  <c r="K20" i="1"/>
  <c r="J20" i="1"/>
  <c r="I20" i="1"/>
  <c r="H20" i="1"/>
  <c r="K74" i="1"/>
  <c r="J74" i="1"/>
  <c r="I74" i="1"/>
  <c r="H74" i="1"/>
  <c r="K47" i="1"/>
  <c r="J47" i="1"/>
  <c r="I47" i="1"/>
  <c r="H47" i="1"/>
  <c r="K53" i="1"/>
  <c r="J53" i="1"/>
  <c r="I53" i="1"/>
  <c r="H53" i="1"/>
  <c r="K175" i="1"/>
  <c r="J175" i="1"/>
  <c r="I175" i="1"/>
  <c r="H175" i="1"/>
  <c r="K113" i="1"/>
  <c r="J113" i="1"/>
  <c r="I113" i="1"/>
  <c r="H113" i="1"/>
  <c r="K197" i="1"/>
  <c r="J197" i="1"/>
  <c r="I197" i="1"/>
  <c r="H197" i="1"/>
  <c r="K97" i="1"/>
  <c r="J97" i="1"/>
  <c r="I97" i="1"/>
  <c r="H97" i="1"/>
  <c r="K148" i="1"/>
  <c r="J148" i="1"/>
  <c r="I148" i="1"/>
  <c r="H148" i="1"/>
  <c r="K232" i="1"/>
  <c r="J232" i="1"/>
  <c r="I232" i="1"/>
  <c r="H232" i="1"/>
  <c r="K9" i="1"/>
  <c r="J9" i="1"/>
  <c r="I9" i="1"/>
  <c r="H9" i="1"/>
  <c r="K245" i="1"/>
  <c r="J245" i="1"/>
  <c r="I245" i="1"/>
  <c r="H245" i="1"/>
  <c r="K249" i="1"/>
  <c r="J249" i="1"/>
  <c r="I249" i="1"/>
  <c r="H249" i="1"/>
  <c r="K39" i="1"/>
  <c r="J39" i="1"/>
  <c r="I39" i="1"/>
  <c r="H39" i="1"/>
  <c r="K55" i="1"/>
  <c r="J55" i="1"/>
  <c r="I55" i="1"/>
  <c r="H55" i="1"/>
  <c r="K112" i="1"/>
  <c r="J112" i="1"/>
  <c r="I112" i="1"/>
  <c r="H112" i="1"/>
  <c r="K215" i="1"/>
  <c r="J215" i="1"/>
  <c r="I215" i="1"/>
  <c r="H215" i="1"/>
  <c r="K75" i="1"/>
  <c r="J75" i="1"/>
  <c r="I75" i="1"/>
  <c r="H75" i="1"/>
  <c r="K137" i="1"/>
  <c r="J137" i="1"/>
  <c r="I137" i="1"/>
  <c r="H137" i="1"/>
  <c r="K57" i="1"/>
  <c r="J57" i="1"/>
  <c r="I57" i="1"/>
  <c r="H57" i="1"/>
  <c r="K99" i="1"/>
  <c r="J99" i="1"/>
  <c r="I99" i="1"/>
  <c r="H99" i="1"/>
  <c r="K118" i="1"/>
  <c r="J118" i="1"/>
  <c r="I118" i="1"/>
  <c r="H118" i="1"/>
  <c r="K209" i="1"/>
  <c r="J209" i="1"/>
  <c r="I209" i="1"/>
  <c r="H209" i="1"/>
  <c r="K124" i="1"/>
  <c r="J124" i="1"/>
  <c r="I124" i="1"/>
  <c r="H124" i="1"/>
  <c r="K247" i="1"/>
  <c r="J247" i="1"/>
  <c r="I247" i="1"/>
  <c r="H247" i="1"/>
  <c r="K250" i="1"/>
  <c r="J250" i="1"/>
  <c r="I250" i="1"/>
  <c r="H250" i="1"/>
  <c r="K109" i="1"/>
  <c r="J109" i="1"/>
  <c r="I109" i="1"/>
  <c r="H109" i="1"/>
  <c r="K205" i="1"/>
  <c r="J205" i="1"/>
  <c r="I205" i="1"/>
  <c r="H205" i="1"/>
  <c r="K224" i="1"/>
  <c r="J224" i="1"/>
  <c r="I224" i="1"/>
  <c r="H224" i="1"/>
  <c r="K236" i="1"/>
  <c r="J236" i="1"/>
  <c r="I236" i="1"/>
  <c r="H236" i="1"/>
  <c r="K73" i="1"/>
  <c r="J73" i="1"/>
  <c r="I73" i="1"/>
  <c r="H73" i="1"/>
  <c r="K216" i="1"/>
  <c r="J216" i="1"/>
  <c r="I216" i="1"/>
  <c r="H216" i="1"/>
  <c r="K120" i="1"/>
  <c r="J120" i="1"/>
  <c r="I120" i="1"/>
  <c r="H120" i="1"/>
  <c r="K147" i="1"/>
  <c r="J147" i="1"/>
  <c r="I147" i="1"/>
  <c r="H147" i="1"/>
  <c r="K67" i="1"/>
  <c r="J67" i="1"/>
  <c r="I67" i="1"/>
  <c r="H67" i="1"/>
  <c r="K136" i="1"/>
  <c r="J136" i="1"/>
  <c r="I136" i="1"/>
  <c r="H136" i="1"/>
  <c r="K133" i="1"/>
  <c r="J133" i="1"/>
  <c r="I133" i="1"/>
  <c r="H133" i="1"/>
  <c r="K203" i="1"/>
  <c r="J203" i="1"/>
  <c r="I203" i="1"/>
  <c r="H203" i="1"/>
  <c r="K251" i="1"/>
  <c r="J251" i="1"/>
  <c r="I251" i="1"/>
  <c r="H251" i="1"/>
  <c r="K68" i="1"/>
  <c r="J68" i="1"/>
  <c r="I68" i="1"/>
  <c r="H68" i="1"/>
  <c r="K169" i="1"/>
  <c r="J169" i="1"/>
  <c r="I169" i="1"/>
  <c r="H169" i="1"/>
  <c r="K225" i="1"/>
  <c r="J225" i="1"/>
  <c r="I225" i="1"/>
  <c r="H225" i="1"/>
  <c r="K217" i="1"/>
  <c r="J217" i="1"/>
  <c r="I217" i="1"/>
  <c r="H217" i="1"/>
  <c r="K228" i="1"/>
  <c r="J228" i="1"/>
  <c r="I228" i="1"/>
  <c r="H228" i="1"/>
  <c r="K94" i="1"/>
  <c r="J94" i="1"/>
  <c r="I94" i="1"/>
  <c r="H94" i="1"/>
  <c r="K76" i="1"/>
  <c r="J76" i="1"/>
  <c r="I76" i="1"/>
  <c r="H76" i="1"/>
  <c r="K58" i="1"/>
  <c r="J58" i="1"/>
  <c r="I58" i="1"/>
  <c r="H58" i="1"/>
  <c r="K192" i="1"/>
  <c r="J192" i="1"/>
  <c r="I192" i="1"/>
  <c r="H192" i="1"/>
  <c r="K158" i="1"/>
  <c r="J158" i="1"/>
  <c r="I158" i="1"/>
  <c r="H158" i="1"/>
  <c r="K191" i="1"/>
  <c r="J191" i="1"/>
  <c r="I191" i="1"/>
  <c r="H191" i="1"/>
  <c r="K54" i="1"/>
  <c r="J54" i="1"/>
  <c r="I54" i="1"/>
  <c r="H54" i="1"/>
  <c r="K210" i="1"/>
  <c r="J210" i="1"/>
  <c r="I210" i="1"/>
  <c r="H210" i="1"/>
  <c r="K65" i="1"/>
  <c r="J65" i="1"/>
  <c r="I65" i="1"/>
  <c r="H65" i="1"/>
  <c r="K26" i="1"/>
  <c r="J26" i="1"/>
  <c r="I26" i="1"/>
  <c r="H26" i="1"/>
  <c r="K153" i="1"/>
  <c r="J153" i="1"/>
  <c r="I153" i="1"/>
  <c r="H153" i="1"/>
  <c r="K62" i="1"/>
  <c r="J62" i="1"/>
  <c r="I62" i="1"/>
  <c r="H62" i="1"/>
  <c r="K27" i="1"/>
  <c r="J27" i="1"/>
  <c r="I27" i="1"/>
  <c r="H27" i="1"/>
  <c r="K43" i="1"/>
  <c r="J43" i="1"/>
  <c r="I43" i="1"/>
  <c r="H43" i="1"/>
  <c r="K52" i="1"/>
  <c r="J52" i="1"/>
  <c r="I52" i="1"/>
  <c r="H52" i="1"/>
  <c r="K106" i="1"/>
  <c r="J106" i="1"/>
  <c r="I106" i="1"/>
  <c r="H106" i="1"/>
  <c r="K171" i="1"/>
  <c r="J171" i="1"/>
  <c r="I171" i="1"/>
  <c r="H171" i="1"/>
  <c r="K13" i="1"/>
  <c r="J13" i="1"/>
  <c r="I13" i="1"/>
  <c r="H13" i="1"/>
  <c r="K134" i="1"/>
  <c r="J134" i="1"/>
  <c r="I134" i="1"/>
  <c r="H134" i="1"/>
  <c r="K10" i="1"/>
  <c r="J10" i="1"/>
  <c r="I10" i="1"/>
  <c r="H10" i="1"/>
  <c r="K93" i="1"/>
  <c r="J93" i="1"/>
  <c r="I93" i="1"/>
  <c r="H93" i="1"/>
  <c r="K98" i="1"/>
  <c r="J98" i="1"/>
  <c r="I98" i="1"/>
  <c r="H98" i="1"/>
  <c r="K194" i="1"/>
  <c r="J194" i="1"/>
  <c r="I194" i="1"/>
  <c r="H194" i="1"/>
  <c r="K253" i="1"/>
  <c r="J253" i="1"/>
  <c r="I253" i="1"/>
  <c r="H253" i="1"/>
  <c r="K230" i="1"/>
  <c r="J230" i="1"/>
  <c r="I230" i="1"/>
  <c r="H230" i="1"/>
  <c r="K233" i="1"/>
  <c r="J233" i="1"/>
  <c r="I233" i="1"/>
  <c r="H233" i="1"/>
  <c r="K78" i="1"/>
  <c r="J78" i="1"/>
  <c r="I78" i="1"/>
  <c r="H78" i="1"/>
  <c r="K242" i="1"/>
  <c r="J242" i="1"/>
  <c r="I242" i="1"/>
  <c r="H242" i="1"/>
  <c r="K187" i="1"/>
  <c r="J187" i="1"/>
  <c r="I187" i="1"/>
  <c r="H187" i="1"/>
  <c r="K160" i="1"/>
  <c r="J160" i="1"/>
  <c r="I160" i="1"/>
  <c r="H160" i="1"/>
  <c r="K213" i="1"/>
  <c r="J213" i="1"/>
  <c r="I213" i="1"/>
  <c r="H213" i="1"/>
  <c r="K100" i="1"/>
  <c r="J100" i="1"/>
  <c r="I100" i="1"/>
  <c r="H100" i="1"/>
  <c r="K149" i="1"/>
  <c r="J149" i="1"/>
  <c r="I149" i="1"/>
  <c r="H149" i="1"/>
  <c r="K122" i="1"/>
  <c r="J122" i="1"/>
  <c r="I122" i="1"/>
  <c r="H122" i="1"/>
  <c r="K81" i="1"/>
  <c r="J81" i="1"/>
  <c r="I81" i="1"/>
  <c r="H81" i="1"/>
  <c r="K11" i="1"/>
  <c r="J11" i="1"/>
  <c r="I11" i="1"/>
  <c r="H11" i="1"/>
  <c r="K63" i="1"/>
  <c r="J63" i="1"/>
  <c r="I63" i="1"/>
  <c r="H63" i="1"/>
  <c r="K165" i="1"/>
  <c r="J165" i="1"/>
  <c r="I165" i="1"/>
  <c r="H165" i="1"/>
  <c r="K218" i="1"/>
  <c r="J218" i="1"/>
  <c r="I218" i="1"/>
  <c r="H218" i="1"/>
  <c r="K107" i="1"/>
  <c r="J107" i="1"/>
  <c r="I107" i="1"/>
  <c r="H107" i="1"/>
  <c r="K111" i="1"/>
  <c r="J111" i="1"/>
  <c r="I111" i="1"/>
  <c r="H111" i="1"/>
  <c r="K17" i="1"/>
  <c r="J17" i="1"/>
  <c r="I17" i="1"/>
  <c r="H17" i="1"/>
  <c r="K152" i="1"/>
  <c r="J152" i="1"/>
  <c r="I152" i="1"/>
  <c r="H152" i="1"/>
  <c r="K157" i="1"/>
  <c r="J157" i="1"/>
  <c r="I157" i="1"/>
  <c r="H157" i="1"/>
  <c r="K33" i="1"/>
  <c r="J33" i="1"/>
  <c r="I33" i="1"/>
  <c r="H33" i="1"/>
  <c r="K41" i="1"/>
  <c r="J41" i="1"/>
  <c r="I41" i="1"/>
  <c r="H41" i="1"/>
  <c r="K244" i="1"/>
  <c r="J244" i="1"/>
  <c r="I244" i="1"/>
  <c r="H244" i="1"/>
  <c r="K243" i="1"/>
  <c r="J243" i="1"/>
  <c r="I243" i="1"/>
  <c r="H243" i="1"/>
  <c r="K16" i="1"/>
  <c r="J16" i="1"/>
  <c r="I16" i="1"/>
  <c r="H16" i="1"/>
  <c r="K119" i="1"/>
  <c r="J119" i="1"/>
  <c r="I119" i="1"/>
  <c r="H119" i="1"/>
  <c r="K231" i="1"/>
  <c r="J231" i="1"/>
  <c r="I231" i="1"/>
  <c r="H231" i="1"/>
  <c r="K214" i="1"/>
  <c r="J214" i="1"/>
  <c r="I214" i="1"/>
  <c r="H214" i="1"/>
  <c r="K115" i="1"/>
  <c r="J115" i="1"/>
  <c r="I115" i="1"/>
  <c r="H115" i="1"/>
  <c r="K227" i="1"/>
  <c r="J227" i="1"/>
  <c r="I227" i="1"/>
  <c r="H227" i="1"/>
  <c r="K59" i="1"/>
  <c r="J59" i="1"/>
  <c r="I59" i="1"/>
  <c r="H59" i="1"/>
  <c r="K69" i="1"/>
  <c r="J69" i="1"/>
  <c r="I69" i="1"/>
  <c r="H69" i="1"/>
  <c r="K125" i="1"/>
  <c r="J125" i="1"/>
  <c r="I125" i="1"/>
  <c r="H125" i="1"/>
  <c r="K34" i="1"/>
  <c r="J34" i="1"/>
  <c r="I34" i="1"/>
  <c r="H34" i="1"/>
  <c r="K104" i="1"/>
  <c r="J104" i="1"/>
  <c r="I104" i="1"/>
  <c r="H104" i="1"/>
  <c r="K64" i="1"/>
  <c r="J64" i="1"/>
  <c r="I64" i="1"/>
  <c r="H64" i="1"/>
  <c r="K163" i="1"/>
  <c r="J163" i="1"/>
  <c r="I163" i="1"/>
  <c r="H163" i="1"/>
  <c r="K195" i="1"/>
  <c r="J195" i="1"/>
  <c r="I195" i="1"/>
  <c r="H195" i="1"/>
  <c r="K173" i="1"/>
  <c r="J173" i="1"/>
  <c r="I173" i="1"/>
  <c r="H173" i="1"/>
  <c r="K77" i="1"/>
  <c r="J77" i="1"/>
  <c r="I77" i="1"/>
  <c r="H77" i="1"/>
  <c r="K72" i="1"/>
  <c r="J72" i="1"/>
  <c r="I72" i="1"/>
  <c r="H72" i="1"/>
  <c r="K82" i="1"/>
  <c r="J82" i="1"/>
  <c r="I82" i="1"/>
  <c r="H82" i="1"/>
  <c r="K14" i="1"/>
  <c r="J14" i="1"/>
  <c r="I14" i="1"/>
  <c r="H14" i="1"/>
  <c r="K66" i="1"/>
  <c r="J66" i="1"/>
  <c r="I66" i="1"/>
  <c r="H66" i="1"/>
  <c r="K176" i="1"/>
  <c r="J176" i="1"/>
  <c r="I176" i="1"/>
  <c r="H176" i="1"/>
  <c r="K142" i="1"/>
  <c r="J142" i="1"/>
  <c r="I142" i="1"/>
  <c r="H142" i="1"/>
  <c r="K144" i="1"/>
  <c r="J144" i="1"/>
  <c r="I144" i="1"/>
  <c r="H144" i="1"/>
  <c r="K8" i="1"/>
  <c r="J8" i="1"/>
  <c r="I8" i="1"/>
  <c r="H8" i="1"/>
  <c r="K179" i="1"/>
  <c r="J179" i="1"/>
  <c r="I179" i="1"/>
  <c r="H179" i="1"/>
  <c r="K178" i="1"/>
  <c r="J178" i="1"/>
  <c r="I178" i="1"/>
  <c r="H178" i="1"/>
  <c r="K103" i="1"/>
  <c r="J103" i="1"/>
  <c r="I103" i="1"/>
  <c r="H103" i="1"/>
  <c r="K252" i="1"/>
  <c r="J252" i="1"/>
  <c r="I252" i="1"/>
  <c r="H252" i="1"/>
  <c r="K24" i="1"/>
  <c r="J24" i="1"/>
  <c r="I24" i="1"/>
  <c r="H24" i="1"/>
  <c r="K45" i="1"/>
  <c r="J45" i="1"/>
  <c r="I45" i="1"/>
  <c r="H45" i="1"/>
  <c r="K204" i="1"/>
  <c r="J204" i="1"/>
  <c r="I204" i="1"/>
  <c r="H204" i="1"/>
  <c r="K46" i="1"/>
  <c r="J46" i="1"/>
  <c r="I46" i="1"/>
  <c r="H46" i="1"/>
  <c r="K92" i="1"/>
  <c r="J92" i="1"/>
  <c r="I92" i="1"/>
  <c r="H92" i="1"/>
  <c r="K166" i="1"/>
  <c r="J166" i="1"/>
  <c r="I166" i="1"/>
  <c r="H166" i="1"/>
  <c r="K36" i="1"/>
  <c r="J36" i="1"/>
  <c r="I36" i="1"/>
  <c r="H36" i="1"/>
  <c r="K84" i="1"/>
  <c r="J84" i="1"/>
  <c r="I84" i="1"/>
  <c r="H84" i="1"/>
  <c r="K85" i="1"/>
  <c r="J85" i="1"/>
  <c r="I85" i="1"/>
  <c r="H85" i="1"/>
  <c r="K49" i="1"/>
  <c r="J49" i="1"/>
  <c r="I49" i="1"/>
  <c r="H49" i="1"/>
  <c r="K129" i="1"/>
  <c r="J129" i="1"/>
  <c r="I129" i="1"/>
  <c r="H129" i="1"/>
  <c r="K110" i="1"/>
  <c r="J110" i="1"/>
  <c r="I110" i="1"/>
  <c r="H110" i="1"/>
  <c r="K189" i="1"/>
  <c r="J189" i="1"/>
  <c r="I189" i="1"/>
  <c r="H189" i="1"/>
  <c r="K19" i="1"/>
  <c r="J19" i="1"/>
  <c r="I19" i="1"/>
  <c r="H19" i="1"/>
  <c r="K146" i="1"/>
  <c r="J146" i="1"/>
  <c r="I146" i="1"/>
  <c r="H146" i="1"/>
  <c r="K6" i="1"/>
  <c r="J6" i="1"/>
  <c r="I6" i="1"/>
  <c r="H6" i="1"/>
  <c r="K167" i="1"/>
  <c r="J167" i="1"/>
  <c r="I167" i="1"/>
  <c r="H167" i="1"/>
  <c r="K183" i="1"/>
  <c r="J183" i="1"/>
  <c r="I183" i="1"/>
  <c r="H183" i="1"/>
  <c r="K198" i="1"/>
  <c r="J198" i="1"/>
  <c r="I198" i="1"/>
  <c r="H198" i="1"/>
  <c r="K237" i="1"/>
  <c r="J237" i="1"/>
  <c r="I237" i="1"/>
  <c r="H237" i="1"/>
  <c r="K135" i="1"/>
  <c r="J135" i="1"/>
  <c r="I135" i="1"/>
  <c r="H135" i="1"/>
  <c r="K196" i="1"/>
  <c r="J196" i="1"/>
  <c r="I196" i="1"/>
  <c r="H196" i="1"/>
  <c r="K248" i="1"/>
  <c r="J248" i="1"/>
  <c r="I248" i="1"/>
  <c r="H248" i="1"/>
  <c r="K154" i="1"/>
  <c r="J154" i="1"/>
  <c r="I154" i="1"/>
  <c r="H154" i="1"/>
  <c r="K254" i="1"/>
  <c r="J254" i="1"/>
  <c r="I254" i="1"/>
  <c r="H254" i="1"/>
  <c r="K7" i="1"/>
  <c r="J7" i="1"/>
  <c r="I7" i="1"/>
  <c r="H7" i="1"/>
  <c r="K127" i="1"/>
  <c r="J127" i="1"/>
  <c r="I127" i="1"/>
  <c r="H127" i="1"/>
  <c r="K220" i="1"/>
  <c r="J220" i="1"/>
  <c r="I220" i="1"/>
  <c r="H220" i="1"/>
  <c r="K199" i="1"/>
  <c r="J199" i="1"/>
  <c r="I199" i="1"/>
  <c r="H199" i="1"/>
  <c r="K22" i="1"/>
  <c r="J22" i="1"/>
  <c r="I22" i="1"/>
  <c r="H22" i="1"/>
  <c r="K143" i="1"/>
  <c r="J143" i="1"/>
  <c r="I143" i="1"/>
  <c r="H143" i="1"/>
  <c r="J49" i="4" l="1"/>
  <c r="J53" i="4"/>
  <c r="J57" i="4"/>
  <c r="J61" i="4"/>
  <c r="J65" i="4"/>
  <c r="J12" i="4"/>
  <c r="J16" i="4"/>
  <c r="J20" i="4"/>
  <c r="J24" i="4"/>
  <c r="J28" i="4"/>
  <c r="J32" i="4"/>
  <c r="J36" i="4"/>
  <c r="J40" i="4"/>
  <c r="J44" i="4"/>
  <c r="J48" i="4"/>
  <c r="J52" i="4"/>
  <c r="J56" i="4"/>
  <c r="J60" i="4"/>
  <c r="J64" i="4"/>
  <c r="J68" i="4"/>
  <c r="J72" i="4"/>
  <c r="J76" i="4"/>
  <c r="J80" i="4"/>
  <c r="J84" i="4"/>
  <c r="J88" i="4"/>
  <c r="J92" i="4"/>
  <c r="J96" i="4"/>
  <c r="J100" i="4"/>
  <c r="J104" i="4"/>
  <c r="J108" i="4"/>
  <c r="J112" i="4"/>
  <c r="J116" i="4"/>
  <c r="J120" i="4"/>
  <c r="J124" i="4"/>
  <c r="J128" i="4"/>
  <c r="J132" i="4"/>
  <c r="J136" i="4"/>
  <c r="J140" i="4"/>
  <c r="J144" i="4"/>
  <c r="J148" i="4"/>
  <c r="J152" i="4"/>
  <c r="J156" i="4"/>
  <c r="J160" i="4"/>
  <c r="J164" i="4"/>
  <c r="J168" i="4"/>
  <c r="J172" i="4"/>
  <c r="J176" i="4"/>
  <c r="J180" i="4"/>
  <c r="J184" i="4"/>
  <c r="J188" i="4"/>
  <c r="J192" i="4"/>
  <c r="J196" i="4"/>
  <c r="J200" i="4"/>
  <c r="J204" i="4"/>
  <c r="J208" i="4"/>
  <c r="J212" i="4"/>
  <c r="J216" i="4"/>
  <c r="J220" i="4"/>
  <c r="J224" i="4"/>
  <c r="J228" i="4"/>
  <c r="J232" i="4"/>
  <c r="J236" i="4"/>
  <c r="J240" i="4"/>
  <c r="J244" i="4"/>
  <c r="J248" i="4"/>
  <c r="J252" i="4"/>
  <c r="J256" i="4"/>
  <c r="J11" i="4"/>
  <c r="J15" i="4"/>
  <c r="J19" i="4"/>
  <c r="J23" i="4"/>
  <c r="J27" i="4"/>
  <c r="J31" i="4"/>
  <c r="J35" i="4"/>
  <c r="J39" i="4"/>
  <c r="J43" i="4"/>
  <c r="J47" i="4"/>
  <c r="J51" i="4"/>
  <c r="J55" i="4"/>
  <c r="J59" i="4"/>
  <c r="J63" i="4"/>
  <c r="J67" i="4"/>
  <c r="J71" i="4"/>
  <c r="J75" i="4"/>
  <c r="J79" i="4"/>
  <c r="J83" i="4"/>
  <c r="J87" i="4"/>
  <c r="J91" i="4"/>
  <c r="J95" i="4"/>
  <c r="J99" i="4"/>
  <c r="J103" i="4"/>
  <c r="J107" i="4"/>
  <c r="J111" i="4"/>
  <c r="J115" i="4"/>
  <c r="J119" i="4"/>
  <c r="J123" i="4"/>
  <c r="J127" i="4"/>
  <c r="J131" i="4"/>
  <c r="J135" i="4"/>
  <c r="J139" i="4"/>
  <c r="J143" i="4"/>
  <c r="J10" i="4"/>
  <c r="J14" i="4"/>
  <c r="J18" i="4"/>
  <c r="J22" i="4"/>
  <c r="J26" i="4"/>
  <c r="J30" i="4"/>
  <c r="J34" i="4"/>
  <c r="J38" i="4"/>
  <c r="J42" i="4"/>
  <c r="J46" i="4"/>
  <c r="J50" i="4"/>
  <c r="J54" i="4"/>
  <c r="J58" i="4"/>
  <c r="J62" i="4"/>
  <c r="J66" i="4"/>
  <c r="J70" i="4"/>
  <c r="J74" i="4"/>
  <c r="J78" i="4"/>
  <c r="J82" i="4"/>
  <c r="J86" i="4"/>
  <c r="J90" i="4"/>
  <c r="J94" i="4"/>
  <c r="J98" i="4"/>
  <c r="J102" i="4"/>
  <c r="J106" i="4"/>
  <c r="J110" i="4"/>
  <c r="J114" i="4"/>
  <c r="J118" i="4"/>
  <c r="J122" i="4"/>
  <c r="J126" i="4"/>
  <c r="J130" i="4"/>
  <c r="J134" i="4"/>
  <c r="J138" i="4"/>
  <c r="J142" i="4"/>
  <c r="J146" i="4"/>
  <c r="J147" i="4"/>
  <c r="J151" i="4"/>
  <c r="J155" i="4"/>
  <c r="J159" i="4"/>
  <c r="J163" i="4"/>
  <c r="J167" i="4"/>
  <c r="J171" i="4"/>
  <c r="J175" i="4"/>
  <c r="J179" i="4"/>
  <c r="J183" i="4"/>
  <c r="J187" i="4"/>
  <c r="J191" i="4"/>
  <c r="J195" i="4"/>
  <c r="J199" i="4"/>
  <c r="J203" i="4"/>
  <c r="J207" i="4"/>
  <c r="J211" i="4"/>
  <c r="J215" i="4"/>
  <c r="J219" i="4"/>
  <c r="J223" i="4"/>
  <c r="J227" i="4"/>
  <c r="J231" i="4"/>
  <c r="J235" i="4"/>
  <c r="J239" i="4"/>
  <c r="J243" i="4"/>
  <c r="J247" i="4"/>
  <c r="J251" i="4"/>
  <c r="J255" i="4"/>
  <c r="J150" i="4"/>
  <c r="J154" i="4"/>
  <c r="J158" i="4"/>
  <c r="J162" i="4"/>
  <c r="J166" i="4"/>
  <c r="J170" i="4"/>
  <c r="J174" i="4"/>
  <c r="J178" i="4"/>
  <c r="J182" i="4"/>
  <c r="J186" i="4"/>
  <c r="J190" i="4"/>
  <c r="J194" i="4"/>
  <c r="J198" i="4"/>
  <c r="J202" i="4"/>
  <c r="J206" i="4"/>
  <c r="J210" i="4"/>
  <c r="J214" i="4"/>
  <c r="J218" i="4"/>
  <c r="J222" i="4"/>
  <c r="J181" i="4"/>
  <c r="J217" i="4"/>
  <c r="J221" i="4"/>
  <c r="J226" i="4"/>
  <c r="J230" i="4"/>
  <c r="J234" i="4"/>
  <c r="J238" i="4"/>
  <c r="J242" i="4"/>
  <c r="J246" i="4"/>
  <c r="J250" i="4"/>
  <c r="J254" i="4"/>
  <c r="J258" i="4"/>
  <c r="J33" i="2"/>
  <c r="J37" i="2"/>
  <c r="J41" i="2"/>
  <c r="J45" i="2"/>
  <c r="J49" i="2"/>
  <c r="J53" i="2"/>
  <c r="J57" i="2"/>
  <c r="J61" i="2"/>
  <c r="J65" i="2"/>
  <c r="J69" i="2"/>
  <c r="J73" i="2"/>
  <c r="J77" i="2"/>
  <c r="J81" i="2"/>
  <c r="J85" i="2"/>
  <c r="J89" i="2"/>
  <c r="J93" i="2"/>
  <c r="J97" i="2"/>
  <c r="J101" i="2"/>
  <c r="J105" i="2"/>
  <c r="J109" i="2"/>
  <c r="J113" i="2"/>
  <c r="J117" i="2"/>
  <c r="J121" i="2"/>
  <c r="J125" i="2"/>
  <c r="J129" i="2"/>
  <c r="J133" i="2"/>
  <c r="J137" i="2"/>
  <c r="J141" i="2"/>
  <c r="J145" i="2"/>
  <c r="J149" i="2"/>
  <c r="J153" i="2"/>
  <c r="J157" i="2"/>
  <c r="J161" i="2"/>
  <c r="J165" i="2"/>
  <c r="J169" i="2"/>
  <c r="J173" i="2"/>
  <c r="J177" i="2"/>
  <c r="J181" i="2"/>
  <c r="J185" i="2"/>
  <c r="J189" i="2"/>
  <c r="J193" i="2"/>
  <c r="J197" i="2"/>
  <c r="J201" i="2"/>
  <c r="J205" i="2"/>
  <c r="J209" i="2"/>
  <c r="J213" i="2"/>
  <c r="J217" i="2"/>
  <c r="J221" i="2"/>
  <c r="J225" i="2"/>
  <c r="J229" i="2"/>
  <c r="J233" i="2"/>
  <c r="J237" i="2"/>
  <c r="J241" i="2"/>
  <c r="J245" i="2"/>
  <c r="J249" i="2"/>
  <c r="J253" i="2"/>
  <c r="J257" i="2"/>
  <c r="J10" i="2"/>
  <c r="J14" i="2"/>
  <c r="J18" i="2"/>
  <c r="J22" i="2"/>
  <c r="J26" i="2"/>
  <c r="J30" i="2"/>
  <c r="J12" i="2"/>
  <c r="J16" i="2"/>
  <c r="J20" i="2"/>
  <c r="J24" i="2"/>
  <c r="J28" i="2"/>
  <c r="J32" i="2"/>
  <c r="J35" i="2"/>
  <c r="J39" i="2"/>
  <c r="J43" i="2"/>
  <c r="J47" i="2"/>
  <c r="J51" i="2"/>
  <c r="J55" i="2"/>
  <c r="J107" i="2"/>
  <c r="J111" i="2"/>
  <c r="J115" i="2"/>
  <c r="J119" i="2"/>
  <c r="J123" i="2"/>
  <c r="J127" i="2"/>
  <c r="J131" i="2"/>
  <c r="J135" i="2"/>
  <c r="J159" i="2"/>
  <c r="J163" i="2"/>
  <c r="J167" i="2"/>
  <c r="J171" i="2"/>
  <c r="J175" i="2"/>
  <c r="J179" i="2"/>
  <c r="J183" i="2"/>
  <c r="J259" i="2"/>
  <c r="J187" i="2"/>
  <c r="J36" i="2"/>
  <c r="J40" i="2"/>
  <c r="J44" i="2"/>
  <c r="J48" i="2"/>
  <c r="J52" i="2"/>
  <c r="J56" i="2"/>
  <c r="J191" i="2"/>
  <c r="J195" i="2"/>
  <c r="J199" i="2"/>
  <c r="J203" i="2"/>
  <c r="J207" i="2"/>
  <c r="J211" i="2"/>
  <c r="J34" i="2"/>
  <c r="J38" i="2"/>
  <c r="J42" i="2"/>
  <c r="J46" i="2"/>
  <c r="J50" i="2"/>
  <c r="J54" i="2"/>
  <c r="J58" i="2"/>
  <c r="J13" i="2"/>
  <c r="J17" i="2"/>
  <c r="J21" i="2"/>
  <c r="J25" i="2"/>
  <c r="J29" i="2"/>
  <c r="J108" i="2"/>
  <c r="J112" i="2"/>
  <c r="J116" i="2"/>
  <c r="J120" i="2"/>
  <c r="J124" i="2"/>
  <c r="J128" i="2"/>
  <c r="J132" i="2"/>
  <c r="J136" i="2"/>
  <c r="J160" i="2"/>
  <c r="J164" i="2"/>
  <c r="J168" i="2"/>
  <c r="J172" i="2"/>
  <c r="J176" i="2"/>
  <c r="J180" i="2"/>
  <c r="J184" i="2"/>
  <c r="J188" i="2"/>
  <c r="J192" i="2"/>
  <c r="J196" i="2"/>
  <c r="J200" i="2"/>
  <c r="J204" i="2"/>
  <c r="J208" i="2"/>
  <c r="J212" i="2"/>
  <c r="J11" i="2"/>
  <c r="J15" i="2"/>
  <c r="J19" i="2"/>
  <c r="J23" i="2"/>
  <c r="J27" i="2"/>
  <c r="J31" i="2"/>
  <c r="J62" i="2"/>
  <c r="J66" i="2"/>
  <c r="J70" i="2"/>
  <c r="J74" i="2"/>
  <c r="J78" i="2"/>
  <c r="J82" i="2"/>
  <c r="J86" i="2"/>
  <c r="J106" i="2"/>
  <c r="J110" i="2"/>
  <c r="J114" i="2"/>
  <c r="J118" i="2"/>
  <c r="J122" i="2"/>
  <c r="J126" i="2"/>
  <c r="J130" i="2"/>
  <c r="J134" i="2"/>
  <c r="J138" i="2"/>
  <c r="J162" i="2"/>
  <c r="J166" i="2"/>
  <c r="J170" i="2"/>
  <c r="J174" i="2"/>
  <c r="J178" i="2"/>
  <c r="J182" i="2"/>
  <c r="J186" i="2"/>
  <c r="J190" i="2"/>
  <c r="J194" i="2"/>
  <c r="J198" i="2"/>
  <c r="J202" i="2"/>
  <c r="J206" i="2"/>
  <c r="J210" i="2"/>
  <c r="J60" i="2"/>
  <c r="J64" i="2"/>
  <c r="J68" i="2"/>
  <c r="J72" i="2"/>
  <c r="J76" i="2"/>
  <c r="J80" i="2"/>
  <c r="J84" i="2"/>
  <c r="J88" i="2"/>
  <c r="J92" i="2"/>
  <c r="J96" i="2"/>
  <c r="J100" i="2"/>
  <c r="J104" i="2"/>
  <c r="J59" i="2"/>
  <c r="J63" i="2"/>
  <c r="J67" i="2"/>
  <c r="J71" i="2"/>
  <c r="J75" i="2"/>
  <c r="J79" i="2"/>
  <c r="J83" i="2"/>
  <c r="J87" i="2"/>
  <c r="J91" i="2"/>
  <c r="J95" i="2"/>
  <c r="J99" i="2"/>
  <c r="J103" i="2"/>
  <c r="J90" i="2"/>
  <c r="J94" i="2"/>
  <c r="J98" i="2"/>
  <c r="J102" i="2"/>
  <c r="J140" i="2"/>
  <c r="J144" i="2"/>
  <c r="J148" i="2"/>
  <c r="J152" i="2"/>
  <c r="J156" i="2"/>
  <c r="J139" i="2"/>
  <c r="J143" i="2"/>
  <c r="J147" i="2"/>
  <c r="J151" i="2"/>
  <c r="J155" i="2"/>
  <c r="J142" i="2"/>
  <c r="J146" i="2"/>
  <c r="J150" i="2"/>
  <c r="J154" i="2"/>
  <c r="J158" i="2"/>
  <c r="J216" i="2"/>
  <c r="J220" i="2"/>
  <c r="J224" i="2"/>
  <c r="J228" i="2"/>
  <c r="J232" i="2"/>
  <c r="J236" i="2"/>
  <c r="J240" i="2"/>
  <c r="J244" i="2"/>
  <c r="J248" i="2"/>
  <c r="J252" i="2"/>
  <c r="J256" i="2"/>
  <c r="J215" i="2"/>
  <c r="J219" i="2"/>
  <c r="J223" i="2"/>
  <c r="J227" i="2"/>
  <c r="J231" i="2"/>
  <c r="J235" i="2"/>
  <c r="J239" i="2"/>
  <c r="J243" i="2"/>
  <c r="J247" i="2"/>
  <c r="J251" i="2"/>
  <c r="J255" i="2"/>
  <c r="J214" i="2"/>
  <c r="J218" i="2"/>
  <c r="J222" i="2"/>
  <c r="J226" i="2"/>
  <c r="J230" i="2"/>
  <c r="J234" i="2"/>
  <c r="J238" i="2"/>
  <c r="J242" i="2"/>
  <c r="J246" i="2"/>
  <c r="J250" i="2"/>
  <c r="J254" i="2"/>
  <c r="J258" i="2"/>
  <c r="J185" i="1"/>
  <c r="J221" i="1"/>
  <c r="J150" i="1"/>
  <c r="J89" i="1"/>
  <c r="J23" i="1"/>
  <c r="J60" i="1"/>
  <c r="J44" i="1"/>
  <c r="J61" i="1"/>
  <c r="J87" i="1"/>
  <c r="J223" i="1"/>
  <c r="J193" i="1"/>
  <c r="J182" i="1"/>
  <c r="J162" i="1"/>
  <c r="J12" i="1"/>
  <c r="J117" i="1"/>
  <c r="J56" i="1"/>
  <c r="J96" i="1"/>
  <c r="J184" i="1"/>
  <c r="J161" i="1"/>
  <c r="J208" i="1"/>
  <c r="J130" i="1"/>
  <c r="J186" i="1"/>
  <c r="J177" i="1"/>
  <c r="J42" i="1"/>
  <c r="J241" i="1"/>
  <c r="J38" i="1"/>
  <c r="J174" i="1"/>
  <c r="J211" i="1"/>
  <c r="J48" i="1"/>
  <c r="J238" i="1"/>
  <c r="J180" i="1"/>
  <c r="J108" i="1"/>
  <c r="J29" i="1"/>
  <c r="J239" i="1"/>
  <c r="J32" i="1"/>
  <c r="J5" i="1"/>
  <c r="J50" i="1"/>
  <c r="J131" i="1"/>
  <c r="J116" i="1"/>
  <c r="J25" i="1"/>
  <c r="J90" i="1"/>
  <c r="J123" i="1"/>
  <c r="J170" i="1"/>
  <c r="J95" i="1"/>
  <c r="J201" i="1"/>
  <c r="J222" i="1"/>
  <c r="J219" i="1"/>
  <c r="J188" i="1"/>
</calcChain>
</file>

<file path=xl/sharedStrings.xml><?xml version="1.0" encoding="utf-8"?>
<sst xmlns="http://schemas.openxmlformats.org/spreadsheetml/2006/main" count="801" uniqueCount="733">
  <si>
    <t>LAMTOR3</t>
  </si>
  <si>
    <t>ECPAS</t>
  </si>
  <si>
    <t>CRK</t>
  </si>
  <si>
    <t>SHC1</t>
  </si>
  <si>
    <t>NCK1</t>
  </si>
  <si>
    <t>MYD88</t>
  </si>
  <si>
    <t>MAVS</t>
  </si>
  <si>
    <t>DISC1</t>
  </si>
  <si>
    <t>DLG1</t>
  </si>
  <si>
    <t>NHERF1</t>
  </si>
  <si>
    <t>RPTOR</t>
  </si>
  <si>
    <t>NCK2</t>
  </si>
  <si>
    <t>BCAR1</t>
  </si>
  <si>
    <t>BAIAP2</t>
  </si>
  <si>
    <t>APPL1</t>
  </si>
  <si>
    <t>TICAM1</t>
  </si>
  <si>
    <t>ISCU</t>
  </si>
  <si>
    <t>PEA15</t>
  </si>
  <si>
    <t>EGFR</t>
  </si>
  <si>
    <t>SDCBP</t>
  </si>
  <si>
    <t>HOMER1</t>
  </si>
  <si>
    <t>BANK1</t>
  </si>
  <si>
    <t>DLG5</t>
  </si>
  <si>
    <t>KNL1</t>
  </si>
  <si>
    <t>APBB1</t>
  </si>
  <si>
    <t>FRS2</t>
  </si>
  <si>
    <t>NHERF2</t>
  </si>
  <si>
    <t>TNF</t>
  </si>
  <si>
    <t>MPP7</t>
  </si>
  <si>
    <t>TP53</t>
  </si>
  <si>
    <t>SEL1L</t>
  </si>
  <si>
    <t>MAPK8IP3</t>
  </si>
  <si>
    <t>LAMTOR1</t>
  </si>
  <si>
    <t>TNRC6A</t>
  </si>
  <si>
    <t>LAMTOR3P1</t>
  </si>
  <si>
    <t>SHB</t>
  </si>
  <si>
    <t>TLR4</t>
  </si>
  <si>
    <t>SQSTM1</t>
  </si>
  <si>
    <t>FYB1</t>
  </si>
  <si>
    <t>STAT3</t>
  </si>
  <si>
    <t>TICAM2</t>
  </si>
  <si>
    <t>SH3PXD2B</t>
  </si>
  <si>
    <t>SH3PXD2A</t>
  </si>
  <si>
    <t>APP</t>
  </si>
  <si>
    <t>HLA-B</t>
  </si>
  <si>
    <t>LAMTOR2</t>
  </si>
  <si>
    <t>AGER</t>
  </si>
  <si>
    <t>KRAS</t>
  </si>
  <si>
    <t>APBA1</t>
  </si>
  <si>
    <t>SAV1</t>
  </si>
  <si>
    <t>HOMER2</t>
  </si>
  <si>
    <t>AR</t>
  </si>
  <si>
    <t>AKT1</t>
  </si>
  <si>
    <t>GRAP</t>
  </si>
  <si>
    <t>HLA-A</t>
  </si>
  <si>
    <t>SAMSN1</t>
  </si>
  <si>
    <t>NFKB1</t>
  </si>
  <si>
    <t>MAPT</t>
  </si>
  <si>
    <t>SNCA</t>
  </si>
  <si>
    <t>CAV1</t>
  </si>
  <si>
    <t>HLA-G</t>
  </si>
  <si>
    <t>BRCA1</t>
  </si>
  <si>
    <t>CTNNB1</t>
  </si>
  <si>
    <t>MAPK1</t>
  </si>
  <si>
    <t>NLRP3</t>
  </si>
  <si>
    <t>RACK1</t>
  </si>
  <si>
    <t>MTOR</t>
  </si>
  <si>
    <t>TLR2</t>
  </si>
  <si>
    <t>BCL2</t>
  </si>
  <si>
    <t>VHL</t>
  </si>
  <si>
    <t>PTEN</t>
  </si>
  <si>
    <t>HLA-C</t>
  </si>
  <si>
    <t>PRNP</t>
  </si>
  <si>
    <t>SRC</t>
  </si>
  <si>
    <t>MDM2</t>
  </si>
  <si>
    <t>AP5B1</t>
  </si>
  <si>
    <t>BTRC</t>
  </si>
  <si>
    <t>MYC</t>
  </si>
  <si>
    <t>CDH1</t>
  </si>
  <si>
    <t>IGF1</t>
  </si>
  <si>
    <t>IRS1</t>
  </si>
  <si>
    <t>SP1</t>
  </si>
  <si>
    <t>MECP2</t>
  </si>
  <si>
    <t>NHERF4</t>
  </si>
  <si>
    <t>VIM</t>
  </si>
  <si>
    <t>IQGAP1</t>
  </si>
  <si>
    <t>SIRT1</t>
  </si>
  <si>
    <t>MET</t>
  </si>
  <si>
    <t>IKBKB</t>
  </si>
  <si>
    <t>FMR1</t>
  </si>
  <si>
    <t>MAPK8</t>
  </si>
  <si>
    <t>KCNH2</t>
  </si>
  <si>
    <t>MAPK3</t>
  </si>
  <si>
    <t>TCF7L2</t>
  </si>
  <si>
    <t>AXIN1</t>
  </si>
  <si>
    <t>ERCC2</t>
  </si>
  <si>
    <t>PTK2</t>
  </si>
  <si>
    <t>CBL</t>
  </si>
  <si>
    <t>TRAF6</t>
  </si>
  <si>
    <t>DAXX</t>
  </si>
  <si>
    <t>LMNA</t>
  </si>
  <si>
    <t>PRKCA</t>
  </si>
  <si>
    <t>SYK</t>
  </si>
  <si>
    <t>FUS</t>
  </si>
  <si>
    <t>STAT1</t>
  </si>
  <si>
    <t>HLA-E</t>
  </si>
  <si>
    <t>PHETA2</t>
  </si>
  <si>
    <t>FN1</t>
  </si>
  <si>
    <t>IRF3</t>
  </si>
  <si>
    <t>HSPA5</t>
  </si>
  <si>
    <t>SLC9A1</t>
  </si>
  <si>
    <t>PAK1</t>
  </si>
  <si>
    <t>TBK1</t>
  </si>
  <si>
    <t>CREBBP</t>
  </si>
  <si>
    <t>MEN1</t>
  </si>
  <si>
    <t>WDR5</t>
  </si>
  <si>
    <t>DDB1</t>
  </si>
  <si>
    <t>STING1</t>
  </si>
  <si>
    <t>CSNK2A1</t>
  </si>
  <si>
    <t>GRAPL</t>
  </si>
  <si>
    <t>CHUK</t>
  </si>
  <si>
    <t>CUL1</t>
  </si>
  <si>
    <t>NBN</t>
  </si>
  <si>
    <t>IFNB1</t>
  </si>
  <si>
    <t>CALM1</t>
  </si>
  <si>
    <t>CHEK1</t>
  </si>
  <si>
    <t>FCGR3A</t>
  </si>
  <si>
    <t>FLNA</t>
  </si>
  <si>
    <t>PDCD6IP</t>
  </si>
  <si>
    <t>OPTN</t>
  </si>
  <si>
    <t>BMP4</t>
  </si>
  <si>
    <t>ARRB2</t>
  </si>
  <si>
    <t>KHDRBS1</t>
  </si>
  <si>
    <t>HNRNPA1</t>
  </si>
  <si>
    <t>ARRB1</t>
  </si>
  <si>
    <t>SHANK3</t>
  </si>
  <si>
    <t>SKP1</t>
  </si>
  <si>
    <t>CUL3</t>
  </si>
  <si>
    <t>PTPN1</t>
  </si>
  <si>
    <t>PRKCB</t>
  </si>
  <si>
    <t>TP53BP1</t>
  </si>
  <si>
    <t>EIF4G1</t>
  </si>
  <si>
    <t>NEU1</t>
  </si>
  <si>
    <t>CXCR2</t>
  </si>
  <si>
    <t>YWHAE</t>
  </si>
  <si>
    <t>TRIM5</t>
  </si>
  <si>
    <t>TJP1</t>
  </si>
  <si>
    <t>GAB1</t>
  </si>
  <si>
    <t>IKBKE</t>
  </si>
  <si>
    <t>PLCG1</t>
  </si>
  <si>
    <t>TCOF1</t>
  </si>
  <si>
    <t>KIR3DL1</t>
  </si>
  <si>
    <t>PRMT5</t>
  </si>
  <si>
    <t>DDX3X</t>
  </si>
  <si>
    <t>GAB2</t>
  </si>
  <si>
    <t>CAV2</t>
  </si>
  <si>
    <t>ARF6</t>
  </si>
  <si>
    <t>MAP2K4</t>
  </si>
  <si>
    <t>PXN</t>
  </si>
  <si>
    <t>XPA</t>
  </si>
  <si>
    <t>NCSTN</t>
  </si>
  <si>
    <t>AKAP13</t>
  </si>
  <si>
    <t>AMBRA1</t>
  </si>
  <si>
    <t>SEPTIN9</t>
  </si>
  <si>
    <t>CAPN3</t>
  </si>
  <si>
    <t>COL11A2</t>
  </si>
  <si>
    <t>HLA-F</t>
  </si>
  <si>
    <t>AXIN2</t>
  </si>
  <si>
    <t>TRAF3</t>
  </si>
  <si>
    <t>FCGR3B</t>
  </si>
  <si>
    <t>DYRK1A</t>
  </si>
  <si>
    <t>DDX5</t>
  </si>
  <si>
    <t>SPAG9</t>
  </si>
  <si>
    <t>EGLN1</t>
  </si>
  <si>
    <t>NPHS1</t>
  </si>
  <si>
    <t>SASH1</t>
  </si>
  <si>
    <t>YWHAG</t>
  </si>
  <si>
    <t>AKAP5</t>
  </si>
  <si>
    <t>NEDD9</t>
  </si>
  <si>
    <t>DAB2IP</t>
  </si>
  <si>
    <t>IRAK4</t>
  </si>
  <si>
    <t>EPHB2</t>
  </si>
  <si>
    <t>FHL2</t>
  </si>
  <si>
    <t>SUZ12</t>
  </si>
  <si>
    <t>UBQLN2</t>
  </si>
  <si>
    <t>WRAP53</t>
  </si>
  <si>
    <t>PDZK1</t>
  </si>
  <si>
    <t>TCAP</t>
  </si>
  <si>
    <t>AKAP9</t>
  </si>
  <si>
    <t>SPTBN1</t>
  </si>
  <si>
    <t>TPR</t>
  </si>
  <si>
    <t>ANAPC1</t>
  </si>
  <si>
    <t>SEPTIN2</t>
  </si>
  <si>
    <t>NLGN3</t>
  </si>
  <si>
    <t>TGFB1I1</t>
  </si>
  <si>
    <t>NOLC1</t>
  </si>
  <si>
    <t>CARD9</t>
  </si>
  <si>
    <t>DCAF7</t>
  </si>
  <si>
    <t>DOK1</t>
  </si>
  <si>
    <t>CEMIP</t>
  </si>
  <si>
    <t>PTPRA</t>
  </si>
  <si>
    <t>WDR26</t>
  </si>
  <si>
    <t>MAPKAP1</t>
  </si>
  <si>
    <t>GEMIN5</t>
  </si>
  <si>
    <t>SHANK1</t>
  </si>
  <si>
    <t>CLSPN</t>
  </si>
  <si>
    <t>WNK4</t>
  </si>
  <si>
    <t>TAF6</t>
  </si>
  <si>
    <t>PICK1</t>
  </si>
  <si>
    <t>GRIP1</t>
  </si>
  <si>
    <t>WDR36</t>
  </si>
  <si>
    <t>GGA2</t>
  </si>
  <si>
    <t>STRN</t>
  </si>
  <si>
    <t>CNKSR1</t>
  </si>
  <si>
    <t>TANK</t>
  </si>
  <si>
    <t>STRN3</t>
  </si>
  <si>
    <t>PIP5K1C</t>
  </si>
  <si>
    <t>TAF5</t>
  </si>
  <si>
    <t>EDC4</t>
  </si>
  <si>
    <t>CHCHD3</t>
  </si>
  <si>
    <t>TREX2</t>
  </si>
  <si>
    <t>MAP3K2</t>
  </si>
  <si>
    <t>SYNE2</t>
  </si>
  <si>
    <t>AKAP6</t>
  </si>
  <si>
    <t>FNTA</t>
  </si>
  <si>
    <t>PAQR3</t>
  </si>
  <si>
    <t>WDR46</t>
  </si>
  <si>
    <t>TRIP10</t>
  </si>
  <si>
    <t>PPL</t>
  </si>
  <si>
    <t>UTP4</t>
  </si>
  <si>
    <t>RGS14</t>
  </si>
  <si>
    <t>LRWD1</t>
  </si>
  <si>
    <t>LIMD1</t>
  </si>
  <si>
    <t>KLHL3</t>
  </si>
  <si>
    <t>MAPKBP1</t>
  </si>
  <si>
    <t>WDR83</t>
  </si>
  <si>
    <t>KIF5C</t>
  </si>
  <si>
    <t>MED28</t>
  </si>
  <si>
    <t>DLGAP3</t>
  </si>
  <si>
    <t>MICAL3</t>
  </si>
  <si>
    <t>PLEKHM1</t>
  </si>
  <si>
    <t>THOC3</t>
  </si>
  <si>
    <t>WTIP</t>
  </si>
  <si>
    <t>SPPL2C</t>
  </si>
  <si>
    <t>LY6G6F</t>
  </si>
  <si>
    <t>FBXW10B</t>
  </si>
  <si>
    <t>HYDIN2</t>
  </si>
  <si>
    <t>PDZK1P1</t>
  </si>
  <si>
    <t>PRAMEF6</t>
  </si>
  <si>
    <t>LINC01783</t>
  </si>
  <si>
    <t>Sperm_azoo_14</t>
  </si>
  <si>
    <t>Sperm_azoo_15</t>
  </si>
  <si>
    <t>Sperm_azoo_16</t>
  </si>
  <si>
    <t>Sperm_normo_17</t>
  </si>
  <si>
    <t>Sperm_normo_18</t>
  </si>
  <si>
    <t>Sperm_normo_19</t>
  </si>
  <si>
    <t>mean-norm</t>
  </si>
  <si>
    <t>mean-azo</t>
  </si>
  <si>
    <t>log2fc</t>
  </si>
  <si>
    <t>p-value</t>
  </si>
  <si>
    <t>Gene</t>
  </si>
  <si>
    <t>TBL3</t>
  </si>
  <si>
    <t>MAGEA8</t>
  </si>
  <si>
    <t>SH3RF1</t>
  </si>
  <si>
    <t>Symbol</t>
  </si>
  <si>
    <t>BSG</t>
  </si>
  <si>
    <t>EFEMP1</t>
  </si>
  <si>
    <t>ECM1</t>
  </si>
  <si>
    <t>TGFB1</t>
  </si>
  <si>
    <t>EFEMP2</t>
  </si>
  <si>
    <t>VEGFA</t>
  </si>
  <si>
    <t>MMP9</t>
  </si>
  <si>
    <t>MMP2</t>
  </si>
  <si>
    <t>COL1A1</t>
  </si>
  <si>
    <t>FBN1</t>
  </si>
  <si>
    <t>APOE</t>
  </si>
  <si>
    <t>SPON1</t>
  </si>
  <si>
    <t>MMP1</t>
  </si>
  <si>
    <t>MMP3</t>
  </si>
  <si>
    <t>FRAS1</t>
  </si>
  <si>
    <t>COL1A2</t>
  </si>
  <si>
    <t>ELN</t>
  </si>
  <si>
    <t>FREM1</t>
  </si>
  <si>
    <t>IL6</t>
  </si>
  <si>
    <t>MMP14</t>
  </si>
  <si>
    <t>SPON2</t>
  </si>
  <si>
    <t>COL7A1</t>
  </si>
  <si>
    <t>TGFBI</t>
  </si>
  <si>
    <t>VWF</t>
  </si>
  <si>
    <t>POSTN</t>
  </si>
  <si>
    <t>CCN2</t>
  </si>
  <si>
    <t>ADIPOQ</t>
  </si>
  <si>
    <t>COL3A1</t>
  </si>
  <si>
    <t>AGT</t>
  </si>
  <si>
    <t>THBS1</t>
  </si>
  <si>
    <t>HIF1A</t>
  </si>
  <si>
    <t>IL1B</t>
  </si>
  <si>
    <t>TIMP2</t>
  </si>
  <si>
    <t>COL2A1</t>
  </si>
  <si>
    <t>FREM2</t>
  </si>
  <si>
    <t>SPARC</t>
  </si>
  <si>
    <t>CXCR4</t>
  </si>
  <si>
    <t>TGM2</t>
  </si>
  <si>
    <t>SERPINE1</t>
  </si>
  <si>
    <t>COL11A1</t>
  </si>
  <si>
    <t>ITGB3</t>
  </si>
  <si>
    <t>NOTCH1</t>
  </si>
  <si>
    <t>TIMP3</t>
  </si>
  <si>
    <t>TIMP1</t>
  </si>
  <si>
    <t>LGALS3</t>
  </si>
  <si>
    <t>MMP13</t>
  </si>
  <si>
    <t>COL18A1</t>
  </si>
  <si>
    <t>COL5A1</t>
  </si>
  <si>
    <t>CCN1</t>
  </si>
  <si>
    <t>MMP7</t>
  </si>
  <si>
    <t>TNFRSF11B</t>
  </si>
  <si>
    <t>IL10</t>
  </si>
  <si>
    <t>PTGS2</t>
  </si>
  <si>
    <t>BGN</t>
  </si>
  <si>
    <t>COL17A1</t>
  </si>
  <si>
    <t>ITGAV</t>
  </si>
  <si>
    <t>ESR1</t>
  </si>
  <si>
    <t>CHI3L1</t>
  </si>
  <si>
    <t>MMP8</t>
  </si>
  <si>
    <t>ITGB1</t>
  </si>
  <si>
    <t>ADAMTS13</t>
  </si>
  <si>
    <t>ECM2</t>
  </si>
  <si>
    <t>TNC</t>
  </si>
  <si>
    <t>CXCL12</t>
  </si>
  <si>
    <t>SOX9</t>
  </si>
  <si>
    <t>COL4A1</t>
  </si>
  <si>
    <t>BRAF</t>
  </si>
  <si>
    <t>VTN</t>
  </si>
  <si>
    <t>SPP1</t>
  </si>
  <si>
    <t>ADAMTS5</t>
  </si>
  <si>
    <t>F2</t>
  </si>
  <si>
    <t>ICAM1</t>
  </si>
  <si>
    <t>CD4</t>
  </si>
  <si>
    <t>COL10A1</t>
  </si>
  <si>
    <t>PTX3</t>
  </si>
  <si>
    <t>CXCL8</t>
  </si>
  <si>
    <t>DCN</t>
  </si>
  <si>
    <t>COL4A5</t>
  </si>
  <si>
    <t>NFE2L2</t>
  </si>
  <si>
    <t>PLG</t>
  </si>
  <si>
    <t>YAP1</t>
  </si>
  <si>
    <t>COMP</t>
  </si>
  <si>
    <t>HPSE</t>
  </si>
  <si>
    <t>CCND1</t>
  </si>
  <si>
    <t>MIR21</t>
  </si>
  <si>
    <t>LUM</t>
  </si>
  <si>
    <t>NPPB</t>
  </si>
  <si>
    <t>IL17A</t>
  </si>
  <si>
    <t>FREM3</t>
  </si>
  <si>
    <t>FBLN1</t>
  </si>
  <si>
    <t>IFNG</t>
  </si>
  <si>
    <t>RB1</t>
  </si>
  <si>
    <t>PIK3CA</t>
  </si>
  <si>
    <t>APOA1</t>
  </si>
  <si>
    <t>BMP2</t>
  </si>
  <si>
    <t>LTBP1</t>
  </si>
  <si>
    <t>HMGB1</t>
  </si>
  <si>
    <t>MAPK14</t>
  </si>
  <si>
    <t>TLR3</t>
  </si>
  <si>
    <t>CCL2</t>
  </si>
  <si>
    <t>ADAMTS4</t>
  </si>
  <si>
    <t>GSK3B</t>
  </si>
  <si>
    <t>AHSG</t>
  </si>
  <si>
    <t>CST3</t>
  </si>
  <si>
    <t>CDKN1A</t>
  </si>
  <si>
    <t>MUC5AC</t>
  </si>
  <si>
    <t>FGB</t>
  </si>
  <si>
    <t>ACAN</t>
  </si>
  <si>
    <t>LGALS1</t>
  </si>
  <si>
    <t>SERPINA1</t>
  </si>
  <si>
    <t>COL4A3</t>
  </si>
  <si>
    <t>COL6A3</t>
  </si>
  <si>
    <t>MGP</t>
  </si>
  <si>
    <t>EZH2</t>
  </si>
  <si>
    <t>GDF15</t>
  </si>
  <si>
    <t>PLAUR</t>
  </si>
  <si>
    <t>ESR2</t>
  </si>
  <si>
    <t>SMAD3</t>
  </si>
  <si>
    <t>MMP11</t>
  </si>
  <si>
    <t>EDN1</t>
  </si>
  <si>
    <t>FBLN5</t>
  </si>
  <si>
    <t>ABL1</t>
  </si>
  <si>
    <t>VCAN</t>
  </si>
  <si>
    <t>HMOX1</t>
  </si>
  <si>
    <t>RUNX1</t>
  </si>
  <si>
    <t>HSP90AA1</t>
  </si>
  <si>
    <t>FGFR2</t>
  </si>
  <si>
    <t>MMP12</t>
  </si>
  <si>
    <t>HTRA1</t>
  </si>
  <si>
    <t>FGA</t>
  </si>
  <si>
    <t>CLU</t>
  </si>
  <si>
    <t>LAMC1</t>
  </si>
  <si>
    <t>F3</t>
  </si>
  <si>
    <t>MUC1</t>
  </si>
  <si>
    <t>PARP1</t>
  </si>
  <si>
    <t>CTSB</t>
  </si>
  <si>
    <t>ANXA2</t>
  </si>
  <si>
    <t>TNFRSF1A</t>
  </si>
  <si>
    <t>FGG</t>
  </si>
  <si>
    <t>COL5A2</t>
  </si>
  <si>
    <t>COL4A4</t>
  </si>
  <si>
    <t>SHH</t>
  </si>
  <si>
    <t>IGF1R</t>
  </si>
  <si>
    <t>DPP4</t>
  </si>
  <si>
    <t>S100A9</t>
  </si>
  <si>
    <t>COL4A2</t>
  </si>
  <si>
    <t>TP63</t>
  </si>
  <si>
    <t>HGF</t>
  </si>
  <si>
    <t>RARRES2</t>
  </si>
  <si>
    <t>LRP1</t>
  </si>
  <si>
    <t>SMAD4</t>
  </si>
  <si>
    <t>ITGA2</t>
  </si>
  <si>
    <t>WNT5A</t>
  </si>
  <si>
    <t>NF1</t>
  </si>
  <si>
    <t>SOD2</t>
  </si>
  <si>
    <t>IDH1</t>
  </si>
  <si>
    <t>TGFB2</t>
  </si>
  <si>
    <t>CALR</t>
  </si>
  <si>
    <t>HSPG2</t>
  </si>
  <si>
    <t>PKM</t>
  </si>
  <si>
    <t>COL9A2</t>
  </si>
  <si>
    <t>CDKN1B</t>
  </si>
  <si>
    <t>CFH</t>
  </si>
  <si>
    <t>PXDN</t>
  </si>
  <si>
    <t>KDR</t>
  </si>
  <si>
    <t>ELANE</t>
  </si>
  <si>
    <t>ENG</t>
  </si>
  <si>
    <t>MATN3</t>
  </si>
  <si>
    <t>AGTR1</t>
  </si>
  <si>
    <t>TNXB</t>
  </si>
  <si>
    <t>FLG</t>
  </si>
  <si>
    <t>ALK</t>
  </si>
  <si>
    <t>FGF2</t>
  </si>
  <si>
    <t>BAX</t>
  </si>
  <si>
    <t>IL1A</t>
  </si>
  <si>
    <t>LAMA5</t>
  </si>
  <si>
    <t>MIR155</t>
  </si>
  <si>
    <t>COL6A1</t>
  </si>
  <si>
    <t>ASPN</t>
  </si>
  <si>
    <t>LDLR</t>
  </si>
  <si>
    <t>ADAMTS1</t>
  </si>
  <si>
    <t>MMP19</t>
  </si>
  <si>
    <t>COL8A2</t>
  </si>
  <si>
    <t>COL9A1</t>
  </si>
  <si>
    <t>LAMC2</t>
  </si>
  <si>
    <t>COL9A3</t>
  </si>
  <si>
    <t>MMP10</t>
  </si>
  <si>
    <t>WT1</t>
  </si>
  <si>
    <t>LAMA1</t>
  </si>
  <si>
    <t>TNFRSF1B</t>
  </si>
  <si>
    <t>FBLN2</t>
  </si>
  <si>
    <t>PCSK9</t>
  </si>
  <si>
    <t>GH1</t>
  </si>
  <si>
    <t>LTBP2</t>
  </si>
  <si>
    <t>S100A4</t>
  </si>
  <si>
    <t>MUC2</t>
  </si>
  <si>
    <t>PDPN</t>
  </si>
  <si>
    <t>NOS2</t>
  </si>
  <si>
    <t>HTT</t>
  </si>
  <si>
    <t>SERPINF1</t>
  </si>
  <si>
    <t>TFPI2</t>
  </si>
  <si>
    <t>TLR9</t>
  </si>
  <si>
    <t>FOXO3</t>
  </si>
  <si>
    <t>IGFBP3</t>
  </si>
  <si>
    <t>COL14A1</t>
  </si>
  <si>
    <t>ANGPT2</t>
  </si>
  <si>
    <t>F7</t>
  </si>
  <si>
    <t>HDAC1</t>
  </si>
  <si>
    <t>FGF23</t>
  </si>
  <si>
    <t>NAMPT</t>
  </si>
  <si>
    <t>NRG1</t>
  </si>
  <si>
    <t>RUNX2</t>
  </si>
  <si>
    <t>FMOD</t>
  </si>
  <si>
    <t>PDGFRA</t>
  </si>
  <si>
    <t>IGFBP7</t>
  </si>
  <si>
    <t>MIR34A</t>
  </si>
  <si>
    <t>ALPL</t>
  </si>
  <si>
    <t>SOX2</t>
  </si>
  <si>
    <t>RELN</t>
  </si>
  <si>
    <t>KRTAP3-2</t>
  </si>
  <si>
    <t>KRT35</t>
  </si>
  <si>
    <t>STRC</t>
  </si>
  <si>
    <t>THBS4</t>
  </si>
  <si>
    <t>CTNND2</t>
  </si>
  <si>
    <t>NTN1</t>
  </si>
  <si>
    <t>FLNB</t>
  </si>
  <si>
    <t>FLNC</t>
  </si>
  <si>
    <t>ANLN</t>
  </si>
  <si>
    <t>TAGLN</t>
  </si>
  <si>
    <t>MACF1</t>
  </si>
  <si>
    <t>PIP</t>
  </si>
  <si>
    <t>DBNL</t>
  </si>
  <si>
    <t>FLII</t>
  </si>
  <si>
    <t>LSP1</t>
  </si>
  <si>
    <t>LIMA1</t>
  </si>
  <si>
    <t>ABLIM1</t>
  </si>
  <si>
    <t>CORO1A</t>
  </si>
  <si>
    <t>TWF1</t>
  </si>
  <si>
    <t>CORO1C</t>
  </si>
  <si>
    <t>DMTN</t>
  </si>
  <si>
    <t>NEBL</t>
  </si>
  <si>
    <t>DMD</t>
  </si>
  <si>
    <t>ABRA</t>
  </si>
  <si>
    <t>CORO1B</t>
  </si>
  <si>
    <t>ABLIM3</t>
  </si>
  <si>
    <t>ARPC1A</t>
  </si>
  <si>
    <t>KLHL2</t>
  </si>
  <si>
    <t>CCR5</t>
  </si>
  <si>
    <t>XIRP1</t>
  </si>
  <si>
    <t>XIRP2</t>
  </si>
  <si>
    <t>EZR</t>
  </si>
  <si>
    <t>POF1B</t>
  </si>
  <si>
    <t>LRRK2</t>
  </si>
  <si>
    <t>CORO2A</t>
  </si>
  <si>
    <t>TWF2</t>
  </si>
  <si>
    <t>NOD2</t>
  </si>
  <si>
    <t>NOS3</t>
  </si>
  <si>
    <t>PRKN</t>
  </si>
  <si>
    <t>ABLIM2</t>
  </si>
  <si>
    <t>KPTN</t>
  </si>
  <si>
    <t>MEFV</t>
  </si>
  <si>
    <t>CORO2B</t>
  </si>
  <si>
    <t>GC</t>
  </si>
  <si>
    <t>ACTN4</t>
  </si>
  <si>
    <t>PFN1</t>
  </si>
  <si>
    <t>NF2</t>
  </si>
  <si>
    <t>TPM1</t>
  </si>
  <si>
    <t>TNNT2</t>
  </si>
  <si>
    <t>CASP3</t>
  </si>
  <si>
    <t>FSCN1</t>
  </si>
  <si>
    <t>TNFSF11</t>
  </si>
  <si>
    <t>MYH9</t>
  </si>
  <si>
    <t>TNNI3</t>
  </si>
  <si>
    <t>GSN</t>
  </si>
  <si>
    <t>HDAC6</t>
  </si>
  <si>
    <t>DST</t>
  </si>
  <si>
    <t>CFL1</t>
  </si>
  <si>
    <t>ANG</t>
  </si>
  <si>
    <t>EGF</t>
  </si>
  <si>
    <t>TRPV4</t>
  </si>
  <si>
    <t>DBN1</t>
  </si>
  <si>
    <t>CEACAM1</t>
  </si>
  <si>
    <t>UTRN</t>
  </si>
  <si>
    <t>ACTN1</t>
  </si>
  <si>
    <t>ACTN3</t>
  </si>
  <si>
    <t>SYNE1</t>
  </si>
  <si>
    <t>VAV1</t>
  </si>
  <si>
    <t>KCNMA1</t>
  </si>
  <si>
    <t>MYBPC3</t>
  </si>
  <si>
    <t>LCP1</t>
  </si>
  <si>
    <t>SLC6A2</t>
  </si>
  <si>
    <t>PLEC</t>
  </si>
  <si>
    <t>WASF2</t>
  </si>
  <si>
    <t>CORO6</t>
  </si>
  <si>
    <t>TRPM7</t>
  </si>
  <si>
    <t>ACTB</t>
  </si>
  <si>
    <t>WAS</t>
  </si>
  <si>
    <t>CCDC88A</t>
  </si>
  <si>
    <t>VCL</t>
  </si>
  <si>
    <t>SPTB</t>
  </si>
  <si>
    <t>ABITRAM</t>
  </si>
  <si>
    <t>SPTBN2</t>
  </si>
  <si>
    <t>EPB41</t>
  </si>
  <si>
    <t>CTTN</t>
  </si>
  <si>
    <t>ADD1</t>
  </si>
  <si>
    <t>MYO6</t>
  </si>
  <si>
    <t>VASP</t>
  </si>
  <si>
    <t>TPM2</t>
  </si>
  <si>
    <t>TTN</t>
  </si>
  <si>
    <t>EMD</t>
  </si>
  <si>
    <t>MSN</t>
  </si>
  <si>
    <t>WASF1</t>
  </si>
  <si>
    <t>MRTFA</t>
  </si>
  <si>
    <t>ARHGEF7</t>
  </si>
  <si>
    <t>ASPM</t>
  </si>
  <si>
    <t>SMTN</t>
  </si>
  <si>
    <t>PAWR</t>
  </si>
  <si>
    <t>HNRNPU</t>
  </si>
  <si>
    <t>P4HB</t>
  </si>
  <si>
    <t>LYN</t>
  </si>
  <si>
    <t>INPPL1</t>
  </si>
  <si>
    <t>MYLK</t>
  </si>
  <si>
    <t>GATA4</t>
  </si>
  <si>
    <t>ALDOA</t>
  </si>
  <si>
    <t>RDX</t>
  </si>
  <si>
    <t>WASF3</t>
  </si>
  <si>
    <t>YWHAH</t>
  </si>
  <si>
    <t>TWF1P1</t>
  </si>
  <si>
    <t>TWF1P2</t>
  </si>
  <si>
    <t>SPTAN1</t>
  </si>
  <si>
    <t>TLN1</t>
  </si>
  <si>
    <t>TPM3</t>
  </si>
  <si>
    <t>ACTN2</t>
  </si>
  <si>
    <t>DAG1</t>
  </si>
  <si>
    <t>CORO1CP1</t>
  </si>
  <si>
    <t>LOC606724</t>
  </si>
  <si>
    <t>DIAPH1</t>
  </si>
  <si>
    <t>GBP1</t>
  </si>
  <si>
    <t>PRDX1</t>
  </si>
  <si>
    <t>DNASE1</t>
  </si>
  <si>
    <t>MYH10</t>
  </si>
  <si>
    <t>SELPLG</t>
  </si>
  <si>
    <t>PLS3</t>
  </si>
  <si>
    <t>CLTC</t>
  </si>
  <si>
    <t>ACTG1</t>
  </si>
  <si>
    <t>EPS8</t>
  </si>
  <si>
    <t>WASL</t>
  </si>
  <si>
    <t>PTPA</t>
  </si>
  <si>
    <t>FERMT2</t>
  </si>
  <si>
    <t>PHACTR1</t>
  </si>
  <si>
    <t>VASH1</t>
  </si>
  <si>
    <t>DES</t>
  </si>
  <si>
    <t>CALD1</t>
  </si>
  <si>
    <t>LOXL2</t>
  </si>
  <si>
    <t>ABL2</t>
  </si>
  <si>
    <t>ENAH</t>
  </si>
  <si>
    <t>EPB41L3</t>
  </si>
  <si>
    <t>MAP1B</t>
  </si>
  <si>
    <t>NUMA1</t>
  </si>
  <si>
    <t>MYO7A</t>
  </si>
  <si>
    <t>PRKCQ</t>
  </si>
  <si>
    <t>LASP1</t>
  </si>
  <si>
    <t>SPTA1</t>
  </si>
  <si>
    <t>PLD1</t>
  </si>
  <si>
    <t>FER</t>
  </si>
  <si>
    <t>HAX1</t>
  </si>
  <si>
    <t>PDLIM7</t>
  </si>
  <si>
    <t>LATS2</t>
  </si>
  <si>
    <t>CD226</t>
  </si>
  <si>
    <t>MTSS1</t>
  </si>
  <si>
    <t>LATS1</t>
  </si>
  <si>
    <t>INF2</t>
  </si>
  <si>
    <t>TRPC5</t>
  </si>
  <si>
    <t>MYO9B</t>
  </si>
  <si>
    <t>CAMK2A</t>
  </si>
  <si>
    <t>DNM1</t>
  </si>
  <si>
    <t>PALLD</t>
  </si>
  <si>
    <t>CTNNA1</t>
  </si>
  <si>
    <t>COTL1</t>
  </si>
  <si>
    <t>PDLIM5</t>
  </si>
  <si>
    <t>CAP1</t>
  </si>
  <si>
    <t>MYBL2</t>
  </si>
  <si>
    <t>TMSB4X</t>
  </si>
  <si>
    <t>TNS4</t>
  </si>
  <si>
    <t>CNN3</t>
  </si>
  <si>
    <t>DIXDC1</t>
  </si>
  <si>
    <t>CAPZB</t>
  </si>
  <si>
    <t>KIF5B</t>
  </si>
  <si>
    <t>GIPC1</t>
  </si>
  <si>
    <t>GFER</t>
  </si>
  <si>
    <t>LMO7</t>
  </si>
  <si>
    <t>LIMCH1</t>
  </si>
  <si>
    <t>CAPZA1</t>
  </si>
  <si>
    <t>LIMK1</t>
  </si>
  <si>
    <t>SYN1</t>
  </si>
  <si>
    <t>SSH1</t>
  </si>
  <si>
    <t>SPTBN4</t>
  </si>
  <si>
    <t>CAMK2B</t>
  </si>
  <si>
    <t>GOLPH3</t>
  </si>
  <si>
    <t>INO80</t>
  </si>
  <si>
    <t>TNNC1</t>
  </si>
  <si>
    <t>PARVA</t>
  </si>
  <si>
    <t>KIF18A</t>
  </si>
  <si>
    <t>CNN2</t>
  </si>
  <si>
    <t>PFN2</t>
  </si>
  <si>
    <t>WIPF1</t>
  </si>
  <si>
    <t>PARVB</t>
  </si>
  <si>
    <t>SNTA1</t>
  </si>
  <si>
    <t>HIP1</t>
  </si>
  <si>
    <t>SORBS1</t>
  </si>
  <si>
    <t>RAB8A</t>
  </si>
  <si>
    <t>EPB41L2</t>
  </si>
  <si>
    <t>CSRP3</t>
  </si>
  <si>
    <t>FXYD5</t>
  </si>
  <si>
    <t>ADD2</t>
  </si>
  <si>
    <t>DIAPH3</t>
  </si>
  <si>
    <t>CNN1</t>
  </si>
  <si>
    <t>TPM4</t>
  </si>
  <si>
    <t>TRIOBP</t>
  </si>
  <si>
    <t>DAAM1</t>
  </si>
  <si>
    <t>LDB3</t>
  </si>
  <si>
    <t>TLN2</t>
  </si>
  <si>
    <t>NEB</t>
  </si>
  <si>
    <t>AMOT</t>
  </si>
  <si>
    <t>MICAL1</t>
  </si>
  <si>
    <t>SYNPO</t>
  </si>
  <si>
    <t>FGD4</t>
  </si>
  <si>
    <t>MAP1A</t>
  </si>
  <si>
    <t>PRDX4</t>
  </si>
  <si>
    <t>ACTR2</t>
  </si>
  <si>
    <t>IQGAP2</t>
  </si>
  <si>
    <t>FHL3</t>
  </si>
  <si>
    <t>PDLIM2</t>
  </si>
  <si>
    <t>CD2AP</t>
  </si>
  <si>
    <t>TNNI1</t>
  </si>
  <si>
    <t>VIL1</t>
  </si>
  <si>
    <t>AFDN</t>
  </si>
  <si>
    <t>MYOT</t>
  </si>
  <si>
    <t>ACTR3</t>
  </si>
  <si>
    <t>PDLIM1</t>
  </si>
  <si>
    <t>TNNI2</t>
  </si>
  <si>
    <t>ADAM8</t>
  </si>
  <si>
    <t>VASH2</t>
  </si>
  <si>
    <t>ENC1</t>
  </si>
  <si>
    <t>MYO1C</t>
  </si>
  <si>
    <t>TAGLN2</t>
  </si>
  <si>
    <t>TMOD1</t>
  </si>
  <si>
    <t>SLC45A2</t>
  </si>
  <si>
    <t>CAPG</t>
  </si>
  <si>
    <t>OPHN1</t>
  </si>
  <si>
    <t>BAIAP2L1</t>
  </si>
  <si>
    <t>TNS1</t>
  </si>
  <si>
    <t>EPB41L1</t>
  </si>
  <si>
    <t>TMOD3</t>
  </si>
  <si>
    <t>SCIN</t>
  </si>
  <si>
    <t>NAV3</t>
  </si>
  <si>
    <t>MYO19</t>
  </si>
  <si>
    <t>ACTR3B</t>
  </si>
  <si>
    <t>ITGA1</t>
  </si>
  <si>
    <t>GJB1</t>
  </si>
  <si>
    <t>SEPTIN8</t>
  </si>
  <si>
    <t>GOLGA6L6</t>
  </si>
  <si>
    <t>Sperm_azoo_1</t>
  </si>
  <si>
    <t>Sperm_azoo_2</t>
  </si>
  <si>
    <t>Sperm_azoo_3</t>
  </si>
  <si>
    <t>Sperm_normo_1</t>
  </si>
  <si>
    <t>Sperm_normo_2</t>
  </si>
  <si>
    <t>Sperm_normo_3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</si>
</sst>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 style="thick">
        <color indexed="64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/>
    </xf>
    <xf numFmtId="0" fontId="1" fillId="2" borderId="1" xfId="0" applyFont="1" applyFill="1" applyBorder="1" applyAlignment="1">
      <alignment horizontal="left"/>
    </xf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>
      <alignment horizontal="right"/>
    </xf>
    <xf numFmtId="0" fontId="0" fillId="3" borderId="0" xfId="0" applyFill="1"/>
    <xf numFmtId="16" fontId="0" fillId="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4"/>
  <sheetViews>
    <sheetView workbookViewId="0">
      <selection activeCell="B4" sqref="B4:G4"/>
    </sheetView>
  </sheetViews>
  <sheetFormatPr defaultRowHeight="14.4" x14ac:dyDescent="0.3"/>
  <sheetData>
    <row r="1" spans="1:11" x14ac:dyDescent="0.3">
      <c r="A1" t="s">
        <v>260</v>
      </c>
      <c r="B1" s="1" t="s">
        <v>250</v>
      </c>
      <c r="C1" s="1" t="s">
        <v>251</v>
      </c>
      <c r="D1" s="1" t="s">
        <v>252</v>
      </c>
      <c r="E1" s="1" t="s">
        <v>253</v>
      </c>
      <c r="F1" s="1" t="s">
        <v>254</v>
      </c>
      <c r="G1" s="2" t="s">
        <v>255</v>
      </c>
      <c r="H1" s="1" t="s">
        <v>256</v>
      </c>
      <c r="I1" s="1" t="s">
        <v>257</v>
      </c>
      <c r="J1" s="1" t="s">
        <v>258</v>
      </c>
      <c r="K1" s="1" t="s">
        <v>259</v>
      </c>
    </row>
    <row r="2" spans="1:11" x14ac:dyDescent="0.3">
      <c r="A2" s="5" t="s">
        <v>261</v>
      </c>
      <c r="B2" s="5">
        <v>52.068100000000001</v>
      </c>
      <c r="C2" s="5">
        <v>91.644099999999995</v>
      </c>
      <c r="D2" s="5">
        <v>52.293199999999999</v>
      </c>
      <c r="E2" s="5">
        <v>3.5362</v>
      </c>
      <c r="F2" s="5">
        <v>5.1939000000000002</v>
      </c>
      <c r="G2" s="5">
        <v>8.8018999999999998</v>
      </c>
      <c r="H2" s="5">
        <v>5.8440000000000003</v>
      </c>
      <c r="I2" s="5">
        <v>65.335133333333332</v>
      </c>
      <c r="J2" s="5">
        <v>3.4828309124256198</v>
      </c>
      <c r="K2" s="5">
        <v>4.8211938971657209E-2</v>
      </c>
    </row>
    <row r="3" spans="1:11" x14ac:dyDescent="0.3">
      <c r="A3" s="5" t="s">
        <v>262</v>
      </c>
      <c r="B3" s="5">
        <v>343.11559999999997</v>
      </c>
      <c r="C3" s="5">
        <v>262.39449999999999</v>
      </c>
      <c r="D3" s="5">
        <v>382.5086</v>
      </c>
      <c r="E3" s="5">
        <v>73.191100000000006</v>
      </c>
      <c r="F3" s="5">
        <v>5.3726000000000003</v>
      </c>
      <c r="G3" s="5">
        <v>9.8696000000000002</v>
      </c>
      <c r="H3" s="5">
        <v>29.477766666666671</v>
      </c>
      <c r="I3" s="5">
        <v>329.33956666666666</v>
      </c>
      <c r="J3" s="5">
        <v>3.4818767165739017</v>
      </c>
      <c r="K3" s="5">
        <v>1.4556298480826322E-2</v>
      </c>
    </row>
    <row r="4" spans="1:11" x14ac:dyDescent="0.3">
      <c r="A4" s="5" t="s">
        <v>263</v>
      </c>
      <c r="B4" s="5">
        <v>181.76310000000001</v>
      </c>
      <c r="C4" s="5">
        <v>201.15940000000001</v>
      </c>
      <c r="D4" s="5">
        <v>226.7448</v>
      </c>
      <c r="E4" s="5">
        <v>52.640900000000002</v>
      </c>
      <c r="F4" s="5">
        <v>75.654200000000003</v>
      </c>
      <c r="G4" s="5">
        <v>28.072399999999998</v>
      </c>
      <c r="H4" s="5">
        <v>52.122499999999995</v>
      </c>
      <c r="I4" s="5">
        <v>203.22243333333336</v>
      </c>
      <c r="J4" s="5">
        <v>1.9630814792261597</v>
      </c>
      <c r="K4" s="5">
        <v>2.3940935855626518E-2</v>
      </c>
    </row>
    <row r="5" spans="1:11" x14ac:dyDescent="0.3">
      <c r="A5" t="s">
        <v>205</v>
      </c>
      <c r="B5" s="3">
        <v>11435.9985</v>
      </c>
      <c r="C5" s="3">
        <v>3.1718999999999999</v>
      </c>
      <c r="D5" s="3">
        <v>3.2723</v>
      </c>
      <c r="E5" s="3">
        <v>3.1145999999999998</v>
      </c>
      <c r="F5" s="3">
        <v>3.3626</v>
      </c>
      <c r="G5" s="4">
        <v>3.2482000000000002</v>
      </c>
      <c r="H5" s="3">
        <f t="shared" ref="H5:H68" si="0">AVERAGE(E5:G5)</f>
        <v>3.2418</v>
      </c>
      <c r="I5" s="3">
        <f t="shared" ref="I5:I68" si="1">AVERAGE(B5:D5)</f>
        <v>3814.1475666666665</v>
      </c>
      <c r="J5" s="3">
        <f t="shared" ref="J5:J68" si="2">LOG(I5/H5,2)</f>
        <v>10.200349858442248</v>
      </c>
      <c r="K5" s="3">
        <f t="shared" ref="K5:K68" si="3">TTEST(B5:D5,E5:G5,2,1)</f>
        <v>0.42265814404089219</v>
      </c>
    </row>
    <row r="6" spans="1:11" x14ac:dyDescent="0.3">
      <c r="A6" t="s">
        <v>15</v>
      </c>
      <c r="B6" s="3">
        <v>8803.0403000000006</v>
      </c>
      <c r="C6" s="3">
        <v>3.5087000000000002</v>
      </c>
      <c r="D6" s="3">
        <v>3.3187000000000002</v>
      </c>
      <c r="E6" s="3">
        <v>3.327</v>
      </c>
      <c r="F6" s="3">
        <v>3.2094</v>
      </c>
      <c r="G6" s="4">
        <v>4.5956999999999999</v>
      </c>
      <c r="H6" s="3">
        <f t="shared" si="0"/>
        <v>3.7107000000000006</v>
      </c>
      <c r="I6" s="3">
        <f t="shared" si="1"/>
        <v>2936.6225666666669</v>
      </c>
      <c r="J6" s="3">
        <f t="shared" si="2"/>
        <v>9.6282507701539259</v>
      </c>
      <c r="K6" s="3">
        <f t="shared" si="3"/>
        <v>0.42271388423987</v>
      </c>
    </row>
    <row r="7" spans="1:11" x14ac:dyDescent="0.3">
      <c r="A7" t="s">
        <v>5</v>
      </c>
      <c r="B7" s="3">
        <v>19.243500000000001</v>
      </c>
      <c r="C7" s="3">
        <v>66.195400000000006</v>
      </c>
      <c r="D7" s="3">
        <v>16164.811100000001</v>
      </c>
      <c r="E7" s="3">
        <v>6.9143999999999997</v>
      </c>
      <c r="F7" s="3">
        <v>28.750499999999999</v>
      </c>
      <c r="G7" s="4">
        <v>3.5017999999999998</v>
      </c>
      <c r="H7" s="3">
        <f t="shared" si="0"/>
        <v>13.055566666666666</v>
      </c>
      <c r="I7" s="3">
        <f t="shared" si="1"/>
        <v>5416.75</v>
      </c>
      <c r="J7" s="3">
        <f t="shared" si="2"/>
        <v>8.6966186191592438</v>
      </c>
      <c r="K7" s="3">
        <f t="shared" si="3"/>
        <v>0.42087331614015955</v>
      </c>
    </row>
    <row r="8" spans="1:11" x14ac:dyDescent="0.3">
      <c r="A8" t="s">
        <v>35</v>
      </c>
      <c r="B8" s="3">
        <v>11882.974399999999</v>
      </c>
      <c r="C8" s="3">
        <v>19.2028</v>
      </c>
      <c r="D8" s="3">
        <v>33.929299999999998</v>
      </c>
      <c r="E8" s="3">
        <v>10.7569</v>
      </c>
      <c r="F8" s="3">
        <v>11.906499999999999</v>
      </c>
      <c r="G8" s="4">
        <v>6.7648000000000001</v>
      </c>
      <c r="H8" s="3">
        <f t="shared" si="0"/>
        <v>9.8094000000000001</v>
      </c>
      <c r="I8" s="3">
        <f t="shared" si="1"/>
        <v>3978.702166666666</v>
      </c>
      <c r="J8" s="3">
        <f t="shared" si="2"/>
        <v>8.6639172965316735</v>
      </c>
      <c r="K8" s="3">
        <f t="shared" si="3"/>
        <v>0.42097551455386317</v>
      </c>
    </row>
    <row r="9" spans="1:11" x14ac:dyDescent="0.3">
      <c r="A9" t="s">
        <v>140</v>
      </c>
      <c r="B9" s="3">
        <v>14465.379499999999</v>
      </c>
      <c r="C9" s="3">
        <v>3.5863999999999998</v>
      </c>
      <c r="D9" s="3">
        <v>10.287100000000001</v>
      </c>
      <c r="E9" s="3">
        <v>6.8343999999999996</v>
      </c>
      <c r="F9" s="3">
        <v>40.068800000000003</v>
      </c>
      <c r="G9" s="4">
        <v>10.067399999999999</v>
      </c>
      <c r="H9" s="3">
        <f t="shared" si="0"/>
        <v>18.990200000000002</v>
      </c>
      <c r="I9" s="3">
        <f t="shared" si="1"/>
        <v>4826.4176666666663</v>
      </c>
      <c r="J9" s="3">
        <f t="shared" si="2"/>
        <v>7.9895538584485903</v>
      </c>
      <c r="K9" s="3">
        <f t="shared" si="3"/>
        <v>0.42409958536497394</v>
      </c>
    </row>
    <row r="10" spans="1:11" x14ac:dyDescent="0.3">
      <c r="A10" t="s">
        <v>87</v>
      </c>
      <c r="B10" s="3">
        <v>19.992000000000001</v>
      </c>
      <c r="C10" s="3">
        <v>5.8696999999999999</v>
      </c>
      <c r="D10" s="3">
        <v>26336.217799999999</v>
      </c>
      <c r="E10" s="3">
        <v>101.90949999999999</v>
      </c>
      <c r="F10" s="3">
        <v>3.4765000000000001</v>
      </c>
      <c r="G10" s="4">
        <v>8.0738000000000003</v>
      </c>
      <c r="H10" s="3">
        <f t="shared" si="0"/>
        <v>37.819933333333331</v>
      </c>
      <c r="I10" s="3">
        <f t="shared" si="1"/>
        <v>8787.3598333333339</v>
      </c>
      <c r="J10" s="3">
        <f t="shared" si="2"/>
        <v>7.8601391416032849</v>
      </c>
      <c r="K10" s="3">
        <f t="shared" si="3"/>
        <v>0.42439640892490482</v>
      </c>
    </row>
    <row r="11" spans="1:11" x14ac:dyDescent="0.3">
      <c r="A11" t="s">
        <v>71</v>
      </c>
      <c r="B11" s="3">
        <v>3.8203999999999998</v>
      </c>
      <c r="C11" s="3">
        <v>397.75209999999998</v>
      </c>
      <c r="D11" s="3">
        <v>172.19069999999999</v>
      </c>
      <c r="E11" s="3">
        <v>3.1505999999999998</v>
      </c>
      <c r="F11" s="3">
        <v>3.6659999999999999</v>
      </c>
      <c r="G11" s="4">
        <v>3.4430999999999998</v>
      </c>
      <c r="H11" s="3">
        <f t="shared" si="0"/>
        <v>3.4198999999999997</v>
      </c>
      <c r="I11" s="3">
        <f t="shared" si="1"/>
        <v>191.2544</v>
      </c>
      <c r="J11" s="3">
        <f t="shared" si="2"/>
        <v>5.8053949881846192</v>
      </c>
      <c r="K11" s="3">
        <f t="shared" si="3"/>
        <v>0.2410960705869597</v>
      </c>
    </row>
    <row r="12" spans="1:11" x14ac:dyDescent="0.3">
      <c r="A12" t="s">
        <v>219</v>
      </c>
      <c r="B12" s="3">
        <v>1038.6318000000001</v>
      </c>
      <c r="C12" s="3">
        <v>4.6688000000000001</v>
      </c>
      <c r="D12" s="3">
        <v>34.036499999999997</v>
      </c>
      <c r="E12" s="3">
        <v>3.8584999999999998</v>
      </c>
      <c r="F12" s="3">
        <v>5.1939000000000002</v>
      </c>
      <c r="G12" s="4">
        <v>11.5563</v>
      </c>
      <c r="H12" s="3">
        <f t="shared" si="0"/>
        <v>6.8695666666666666</v>
      </c>
      <c r="I12" s="3">
        <f t="shared" si="1"/>
        <v>359.11236666666667</v>
      </c>
      <c r="J12" s="3">
        <f t="shared" si="2"/>
        <v>5.7080724288906666</v>
      </c>
      <c r="K12" s="3">
        <f t="shared" si="3"/>
        <v>0.41053907642413134</v>
      </c>
    </row>
    <row r="13" spans="1:11" x14ac:dyDescent="0.3">
      <c r="A13" t="s">
        <v>89</v>
      </c>
      <c r="B13" s="3">
        <v>36.061199999999999</v>
      </c>
      <c r="C13" s="3">
        <v>3.2008000000000001</v>
      </c>
      <c r="D13" s="3">
        <v>10640.035900000001</v>
      </c>
      <c r="E13" s="3">
        <v>62.3949</v>
      </c>
      <c r="F13" s="3">
        <v>45.402200000000001</v>
      </c>
      <c r="G13" s="4">
        <v>97.207700000000003</v>
      </c>
      <c r="H13" s="3">
        <f t="shared" si="0"/>
        <v>68.334933333333325</v>
      </c>
      <c r="I13" s="3">
        <f t="shared" si="1"/>
        <v>3559.7659666666673</v>
      </c>
      <c r="J13" s="3">
        <f t="shared" si="2"/>
        <v>5.703015301831063</v>
      </c>
      <c r="K13" s="3">
        <f t="shared" si="3"/>
        <v>0.42640925991666423</v>
      </c>
    </row>
    <row r="14" spans="1:11" x14ac:dyDescent="0.3">
      <c r="A14" t="s">
        <v>40</v>
      </c>
      <c r="B14" s="3">
        <v>10.264900000000001</v>
      </c>
      <c r="C14" s="3">
        <v>25.595400000000001</v>
      </c>
      <c r="D14" s="3">
        <v>1255.7724000000001</v>
      </c>
      <c r="E14" s="3">
        <v>31.6769</v>
      </c>
      <c r="F14" s="3">
        <v>11.4994</v>
      </c>
      <c r="G14" s="4">
        <v>50.5199</v>
      </c>
      <c r="H14" s="3">
        <f t="shared" si="0"/>
        <v>31.232066666666668</v>
      </c>
      <c r="I14" s="3">
        <f t="shared" si="1"/>
        <v>430.54423333333335</v>
      </c>
      <c r="J14" s="3">
        <f t="shared" si="2"/>
        <v>3.7850615224613557</v>
      </c>
      <c r="K14" s="3">
        <f t="shared" si="3"/>
        <v>0.42628406292326781</v>
      </c>
    </row>
    <row r="15" spans="1:11" x14ac:dyDescent="0.3">
      <c r="A15" t="s">
        <v>175</v>
      </c>
      <c r="B15" s="3">
        <v>17.2179</v>
      </c>
      <c r="C15" s="3">
        <v>3.6456</v>
      </c>
      <c r="D15" s="3">
        <v>116.9609</v>
      </c>
      <c r="E15" s="3">
        <v>3.3460000000000001</v>
      </c>
      <c r="F15" s="3">
        <v>3.0651999999999999</v>
      </c>
      <c r="G15" s="4">
        <v>5.1677999999999997</v>
      </c>
      <c r="H15" s="3">
        <f t="shared" si="0"/>
        <v>3.859666666666667</v>
      </c>
      <c r="I15" s="3">
        <f t="shared" si="1"/>
        <v>45.941466666666663</v>
      </c>
      <c r="J15" s="3">
        <f t="shared" si="2"/>
        <v>3.5732487528675745</v>
      </c>
      <c r="K15" s="3">
        <f t="shared" si="3"/>
        <v>0.35298225745297918</v>
      </c>
    </row>
    <row r="16" spans="1:11" x14ac:dyDescent="0.3">
      <c r="A16" t="s">
        <v>58</v>
      </c>
      <c r="B16" s="3">
        <v>5.0709</v>
      </c>
      <c r="C16" s="3">
        <v>119.9473</v>
      </c>
      <c r="D16" s="3">
        <v>436.0727</v>
      </c>
      <c r="E16" s="3">
        <v>39.099800000000002</v>
      </c>
      <c r="F16" s="3">
        <v>5.1197999999999997</v>
      </c>
      <c r="G16" s="4">
        <v>3.6454</v>
      </c>
      <c r="H16" s="3">
        <f t="shared" si="0"/>
        <v>15.955</v>
      </c>
      <c r="I16" s="3">
        <f t="shared" si="1"/>
        <v>187.03030000000001</v>
      </c>
      <c r="J16" s="3">
        <f t="shared" si="2"/>
        <v>3.5511915003328558</v>
      </c>
      <c r="K16" s="3">
        <f t="shared" si="3"/>
        <v>0.3396313087266406</v>
      </c>
    </row>
    <row r="17" spans="1:11" x14ac:dyDescent="0.3">
      <c r="A17" t="s">
        <v>65</v>
      </c>
      <c r="B17" s="3">
        <v>26.996600000000001</v>
      </c>
      <c r="C17" s="3">
        <v>3.2223000000000002</v>
      </c>
      <c r="D17" s="3">
        <v>84.008399999999995</v>
      </c>
      <c r="E17" s="3">
        <v>3.4028</v>
      </c>
      <c r="F17" s="3">
        <v>3.4007999999999998</v>
      </c>
      <c r="G17" s="4">
        <v>3.3742000000000001</v>
      </c>
      <c r="H17" s="3">
        <f t="shared" si="0"/>
        <v>3.3925999999999998</v>
      </c>
      <c r="I17" s="3">
        <f t="shared" si="1"/>
        <v>38.075766666666667</v>
      </c>
      <c r="J17" s="3">
        <f t="shared" si="2"/>
        <v>3.4884098399459553</v>
      </c>
      <c r="K17" s="3">
        <f t="shared" si="3"/>
        <v>0.28497553701611367</v>
      </c>
    </row>
    <row r="18" spans="1:11" x14ac:dyDescent="0.3">
      <c r="A18" t="s">
        <v>232</v>
      </c>
      <c r="B18" s="3">
        <v>23.640899999999998</v>
      </c>
      <c r="C18" s="3">
        <v>235.3381</v>
      </c>
      <c r="D18" s="3">
        <v>76.291499999999999</v>
      </c>
      <c r="E18" s="3">
        <v>2.8744999999999998</v>
      </c>
      <c r="F18" s="3">
        <v>28.9678</v>
      </c>
      <c r="G18" s="4">
        <v>2.9113000000000002</v>
      </c>
      <c r="H18" s="3">
        <f t="shared" si="0"/>
        <v>11.584533333333333</v>
      </c>
      <c r="I18" s="3">
        <f t="shared" si="1"/>
        <v>111.75683333333332</v>
      </c>
      <c r="J18" s="3">
        <f t="shared" si="2"/>
        <v>3.2700912136592053</v>
      </c>
      <c r="K18" s="3">
        <f t="shared" si="3"/>
        <v>0.21138512471582882</v>
      </c>
    </row>
    <row r="19" spans="1:11" x14ac:dyDescent="0.3">
      <c r="A19" t="s">
        <v>17</v>
      </c>
      <c r="B19" s="3">
        <v>3818.7417999999998</v>
      </c>
      <c r="C19" s="3">
        <v>104.8467</v>
      </c>
      <c r="D19" s="3">
        <v>367.4699</v>
      </c>
      <c r="E19" s="3">
        <v>72.804100000000005</v>
      </c>
      <c r="F19" s="3">
        <v>187.75229999999999</v>
      </c>
      <c r="G19" s="4">
        <v>192.8818</v>
      </c>
      <c r="H19" s="3">
        <f t="shared" si="0"/>
        <v>151.14606666666666</v>
      </c>
      <c r="I19" s="3">
        <f t="shared" si="1"/>
        <v>1430.3527999999999</v>
      </c>
      <c r="J19" s="3">
        <f t="shared" si="2"/>
        <v>3.2423556943913105</v>
      </c>
      <c r="K19" s="3">
        <f t="shared" si="3"/>
        <v>0.40930469350002985</v>
      </c>
    </row>
    <row r="20" spans="1:11" x14ac:dyDescent="0.3">
      <c r="A20" t="s">
        <v>150</v>
      </c>
      <c r="B20" s="3">
        <v>266.96980000000002</v>
      </c>
      <c r="C20" s="3">
        <v>1175.2922000000001</v>
      </c>
      <c r="D20" s="3">
        <v>690.92510000000004</v>
      </c>
      <c r="E20" s="3">
        <v>119.92400000000001</v>
      </c>
      <c r="F20" s="3">
        <v>106.79819999999999</v>
      </c>
      <c r="G20" s="4">
        <v>11.819900000000001</v>
      </c>
      <c r="H20" s="3">
        <f t="shared" si="0"/>
        <v>79.51403333333333</v>
      </c>
      <c r="I20" s="3">
        <f t="shared" si="1"/>
        <v>711.06236666666666</v>
      </c>
      <c r="J20" s="3">
        <f t="shared" si="2"/>
        <v>3.1606946954882829</v>
      </c>
      <c r="K20" s="3">
        <f t="shared" si="3"/>
        <v>0.14175898532999476</v>
      </c>
    </row>
    <row r="21" spans="1:11" x14ac:dyDescent="0.3">
      <c r="A21" t="s">
        <v>158</v>
      </c>
      <c r="B21" s="3">
        <v>33.4343</v>
      </c>
      <c r="C21" s="3">
        <v>3.4801000000000002</v>
      </c>
      <c r="D21" s="3">
        <v>60.489899999999999</v>
      </c>
      <c r="E21" s="3">
        <v>3.3113999999999999</v>
      </c>
      <c r="F21" s="3">
        <v>3.0381999999999998</v>
      </c>
      <c r="G21" s="4">
        <v>4.8139000000000003</v>
      </c>
      <c r="H21" s="3">
        <f t="shared" si="0"/>
        <v>3.7211666666666665</v>
      </c>
      <c r="I21" s="3">
        <f t="shared" si="1"/>
        <v>32.4681</v>
      </c>
      <c r="J21" s="3">
        <f t="shared" si="2"/>
        <v>3.1251960484231516</v>
      </c>
      <c r="K21" s="3">
        <f t="shared" si="3"/>
        <v>0.21346015408590413</v>
      </c>
    </row>
    <row r="22" spans="1:11" x14ac:dyDescent="0.3">
      <c r="A22" t="s">
        <v>1</v>
      </c>
      <c r="B22" s="3">
        <v>63.468800000000002</v>
      </c>
      <c r="C22" s="3">
        <v>59.999699999999997</v>
      </c>
      <c r="D22" s="3">
        <v>91.281800000000004</v>
      </c>
      <c r="E22" s="3">
        <v>23.707899999999999</v>
      </c>
      <c r="F22" s="3">
        <v>3.3102999999999998</v>
      </c>
      <c r="G22" s="4">
        <v>3.5081000000000002</v>
      </c>
      <c r="H22" s="3">
        <f t="shared" si="0"/>
        <v>10.175433333333332</v>
      </c>
      <c r="I22" s="3">
        <f t="shared" si="1"/>
        <v>71.583433333333332</v>
      </c>
      <c r="J22" s="3">
        <f t="shared" si="2"/>
        <v>2.8145355061938164</v>
      </c>
      <c r="K22" s="3">
        <f t="shared" si="3"/>
        <v>4.8627196771133349E-2</v>
      </c>
    </row>
    <row r="23" spans="1:11" x14ac:dyDescent="0.3">
      <c r="A23" t="s">
        <v>173</v>
      </c>
      <c r="B23" s="3">
        <v>36.061199999999999</v>
      </c>
      <c r="C23" s="3">
        <v>19.2028</v>
      </c>
      <c r="D23" s="3">
        <v>100.9752</v>
      </c>
      <c r="E23" s="3">
        <v>21.053699999999999</v>
      </c>
      <c r="F23" s="3">
        <v>3.1964999999999999</v>
      </c>
      <c r="G23" s="4">
        <v>3.1288999999999998</v>
      </c>
      <c r="H23" s="3">
        <f t="shared" si="0"/>
        <v>9.1263666666666676</v>
      </c>
      <c r="I23" s="3">
        <f t="shared" si="1"/>
        <v>52.07973333333333</v>
      </c>
      <c r="J23" s="3">
        <f t="shared" si="2"/>
        <v>2.5126095387262293</v>
      </c>
      <c r="K23" s="3">
        <f t="shared" si="3"/>
        <v>0.25807538832485322</v>
      </c>
    </row>
    <row r="24" spans="1:11" x14ac:dyDescent="0.3">
      <c r="A24" t="s">
        <v>30</v>
      </c>
      <c r="B24" s="3">
        <v>18.424499999999998</v>
      </c>
      <c r="C24" s="3">
        <v>64.482500000000002</v>
      </c>
      <c r="D24" s="3">
        <v>44.660400000000003</v>
      </c>
      <c r="E24" s="3">
        <v>11.003</v>
      </c>
      <c r="F24" s="3">
        <v>6.2906000000000004</v>
      </c>
      <c r="G24" s="4">
        <v>6.8085000000000004</v>
      </c>
      <c r="H24" s="3">
        <f t="shared" si="0"/>
        <v>8.0340333333333334</v>
      </c>
      <c r="I24" s="3">
        <f t="shared" si="1"/>
        <v>42.522466666666666</v>
      </c>
      <c r="J24" s="3">
        <f t="shared" si="2"/>
        <v>2.4040289356716404</v>
      </c>
      <c r="K24" s="3">
        <f t="shared" si="3"/>
        <v>0.14437198587914313</v>
      </c>
    </row>
    <row r="25" spans="1:11" x14ac:dyDescent="0.3">
      <c r="A25" t="s">
        <v>176</v>
      </c>
      <c r="B25" s="3">
        <v>21.363499999999998</v>
      </c>
      <c r="C25" s="3">
        <v>49.295099999999998</v>
      </c>
      <c r="D25" s="3">
        <v>455.48360000000002</v>
      </c>
      <c r="E25" s="3">
        <v>56.286200000000001</v>
      </c>
      <c r="F25" s="3">
        <v>36.052599999999998</v>
      </c>
      <c r="G25" s="4">
        <v>11.147600000000001</v>
      </c>
      <c r="H25" s="3">
        <f t="shared" si="0"/>
        <v>34.495466666666665</v>
      </c>
      <c r="I25" s="3">
        <f t="shared" si="1"/>
        <v>175.38073333333332</v>
      </c>
      <c r="J25" s="3">
        <f t="shared" si="2"/>
        <v>2.3460115844201352</v>
      </c>
      <c r="K25" s="3">
        <f t="shared" si="3"/>
        <v>0.45274988513795988</v>
      </c>
    </row>
    <row r="26" spans="1:11" x14ac:dyDescent="0.3">
      <c r="A26" t="s">
        <v>97</v>
      </c>
      <c r="B26" s="3">
        <v>236.96029999999999</v>
      </c>
      <c r="C26" s="3">
        <v>461.4409</v>
      </c>
      <c r="D26" s="3">
        <v>317.1549</v>
      </c>
      <c r="E26" s="3">
        <v>148.08699999999999</v>
      </c>
      <c r="F26" s="3">
        <v>55.554699999999997</v>
      </c>
      <c r="G26" s="4">
        <v>2.9070999999999998</v>
      </c>
      <c r="H26" s="3">
        <f t="shared" si="0"/>
        <v>68.849599999999995</v>
      </c>
      <c r="I26" s="3">
        <f t="shared" si="1"/>
        <v>338.51870000000002</v>
      </c>
      <c r="J26" s="3">
        <f t="shared" si="2"/>
        <v>2.2977153536651098</v>
      </c>
      <c r="K26" s="3">
        <f t="shared" si="3"/>
        <v>0.10341412705819175</v>
      </c>
    </row>
    <row r="27" spans="1:11" x14ac:dyDescent="0.3">
      <c r="A27" t="s">
        <v>94</v>
      </c>
      <c r="B27" s="3">
        <v>8.7454999999999998</v>
      </c>
      <c r="C27" s="3">
        <v>63.017499999999998</v>
      </c>
      <c r="D27" s="3">
        <v>4.8992000000000004</v>
      </c>
      <c r="E27" s="3">
        <v>3.1879</v>
      </c>
      <c r="F27" s="3">
        <v>5.9208999999999996</v>
      </c>
      <c r="G27" s="4">
        <v>6.5279999999999996</v>
      </c>
      <c r="H27" s="3">
        <f t="shared" si="0"/>
        <v>5.2122666666666655</v>
      </c>
      <c r="I27" s="3">
        <f t="shared" si="1"/>
        <v>25.554066666666671</v>
      </c>
      <c r="J27" s="3">
        <f t="shared" si="2"/>
        <v>2.2935700983470531</v>
      </c>
      <c r="K27" s="3">
        <f t="shared" si="3"/>
        <v>0.38607246868584499</v>
      </c>
    </row>
    <row r="28" spans="1:11" x14ac:dyDescent="0.3">
      <c r="A28" t="s">
        <v>240</v>
      </c>
      <c r="B28" s="3">
        <v>326.49400000000003</v>
      </c>
      <c r="C28" s="3">
        <v>395.315</v>
      </c>
      <c r="D28" s="3">
        <v>203.3794</v>
      </c>
      <c r="E28" s="3">
        <v>177.1806</v>
      </c>
      <c r="F28" s="3">
        <v>30.338999999999999</v>
      </c>
      <c r="G28" s="4">
        <v>3.0674999999999999</v>
      </c>
      <c r="H28" s="3">
        <f t="shared" si="0"/>
        <v>70.195700000000002</v>
      </c>
      <c r="I28" s="3">
        <f t="shared" si="1"/>
        <v>308.39613333333335</v>
      </c>
      <c r="J28" s="3">
        <f t="shared" si="2"/>
        <v>2.1353301141480698</v>
      </c>
      <c r="K28" s="3">
        <f t="shared" si="3"/>
        <v>6.7199078156363834E-2</v>
      </c>
    </row>
    <row r="29" spans="1:11" x14ac:dyDescent="0.3">
      <c r="A29" t="s">
        <v>193</v>
      </c>
      <c r="B29" s="3">
        <v>3.5796999999999999</v>
      </c>
      <c r="C29" s="3">
        <v>51.839700000000001</v>
      </c>
      <c r="D29" s="3">
        <v>18.945399999999999</v>
      </c>
      <c r="E29" s="3">
        <v>4.1096000000000004</v>
      </c>
      <c r="F29" s="3">
        <v>4.1532</v>
      </c>
      <c r="G29" s="4">
        <v>9.0966000000000005</v>
      </c>
      <c r="H29" s="3">
        <f t="shared" si="0"/>
        <v>5.7864666666666666</v>
      </c>
      <c r="I29" s="3">
        <f t="shared" si="1"/>
        <v>24.788266666666669</v>
      </c>
      <c r="J29" s="3">
        <f t="shared" si="2"/>
        <v>2.0989028102307263</v>
      </c>
      <c r="K29" s="3">
        <f t="shared" si="3"/>
        <v>0.32412906051196499</v>
      </c>
    </row>
    <row r="30" spans="1:11" x14ac:dyDescent="0.3">
      <c r="A30" t="s">
        <v>203</v>
      </c>
      <c r="B30" s="3">
        <v>63.967700000000001</v>
      </c>
      <c r="C30" s="3">
        <v>7.1214000000000004</v>
      </c>
      <c r="D30" s="3">
        <v>8.6257999999999999</v>
      </c>
      <c r="E30" s="3">
        <v>5.0462999999999996</v>
      </c>
      <c r="F30" s="3">
        <v>4.6551</v>
      </c>
      <c r="G30" s="4">
        <v>8.9868000000000006</v>
      </c>
      <c r="H30" s="3">
        <f t="shared" si="0"/>
        <v>6.2294000000000009</v>
      </c>
      <c r="I30" s="3">
        <f t="shared" si="1"/>
        <v>26.571633333333335</v>
      </c>
      <c r="J30" s="3">
        <f t="shared" si="2"/>
        <v>2.0927217933344857</v>
      </c>
      <c r="K30" s="3">
        <f t="shared" si="3"/>
        <v>0.40255497985644384</v>
      </c>
    </row>
    <row r="31" spans="1:11" x14ac:dyDescent="0.3">
      <c r="A31" t="s">
        <v>222</v>
      </c>
      <c r="B31" s="3">
        <v>50.4574</v>
      </c>
      <c r="C31" s="3">
        <v>179.6103</v>
      </c>
      <c r="D31" s="3">
        <v>522.85889999999995</v>
      </c>
      <c r="E31" s="3">
        <v>133.9562</v>
      </c>
      <c r="F31" s="3">
        <v>12.335900000000001</v>
      </c>
      <c r="G31" s="4">
        <v>37.5137</v>
      </c>
      <c r="H31" s="3">
        <f t="shared" si="0"/>
        <v>61.268599999999999</v>
      </c>
      <c r="I31" s="3">
        <f t="shared" si="1"/>
        <v>250.97553333333335</v>
      </c>
      <c r="J31" s="3">
        <f t="shared" si="2"/>
        <v>2.034326937155118</v>
      </c>
      <c r="K31" s="3">
        <f t="shared" si="3"/>
        <v>0.36824313314333779</v>
      </c>
    </row>
    <row r="32" spans="1:11" x14ac:dyDescent="0.3">
      <c r="A32" t="s">
        <v>201</v>
      </c>
      <c r="B32" s="3">
        <v>179.0335</v>
      </c>
      <c r="C32" s="3">
        <v>15.3751</v>
      </c>
      <c r="D32" s="3">
        <v>21.1067</v>
      </c>
      <c r="E32" s="3">
        <v>11.762600000000001</v>
      </c>
      <c r="F32" s="3">
        <v>19.515000000000001</v>
      </c>
      <c r="G32" s="4">
        <v>21.793900000000001</v>
      </c>
      <c r="H32" s="3">
        <f t="shared" si="0"/>
        <v>17.6905</v>
      </c>
      <c r="I32" s="3">
        <f t="shared" si="1"/>
        <v>71.838433333333327</v>
      </c>
      <c r="J32" s="3">
        <f t="shared" si="2"/>
        <v>2.0217810632580209</v>
      </c>
      <c r="K32" s="3">
        <f t="shared" si="3"/>
        <v>0.43948726480761613</v>
      </c>
    </row>
    <row r="33" spans="1:11" x14ac:dyDescent="0.3">
      <c r="A33" t="s">
        <v>62</v>
      </c>
      <c r="B33" s="3">
        <v>222.58320000000001</v>
      </c>
      <c r="C33" s="3">
        <v>151.90790000000001</v>
      </c>
      <c r="D33" s="3">
        <v>975.5412</v>
      </c>
      <c r="E33" s="3">
        <v>55.111400000000003</v>
      </c>
      <c r="F33" s="3">
        <v>82.5214</v>
      </c>
      <c r="G33" s="4">
        <v>223.47280000000001</v>
      </c>
      <c r="H33" s="3">
        <f t="shared" si="0"/>
        <v>120.36853333333333</v>
      </c>
      <c r="I33" s="3">
        <f t="shared" si="1"/>
        <v>450.01076666666671</v>
      </c>
      <c r="J33" s="3">
        <f t="shared" si="2"/>
        <v>1.9025012258929486</v>
      </c>
      <c r="K33" s="3">
        <f t="shared" si="3"/>
        <v>0.26195482184289198</v>
      </c>
    </row>
    <row r="34" spans="1:11" x14ac:dyDescent="0.3">
      <c r="A34" t="s">
        <v>49</v>
      </c>
      <c r="B34" s="3">
        <v>29.2958</v>
      </c>
      <c r="C34" s="3">
        <v>3.3946999999999998</v>
      </c>
      <c r="D34" s="3">
        <v>3.1214</v>
      </c>
      <c r="E34" s="3">
        <v>3.2604000000000002</v>
      </c>
      <c r="F34" s="3">
        <v>3.2902999999999998</v>
      </c>
      <c r="G34" s="4">
        <v>3.1959</v>
      </c>
      <c r="H34" s="3">
        <f t="shared" si="0"/>
        <v>3.2488666666666668</v>
      </c>
      <c r="I34" s="3">
        <f t="shared" si="1"/>
        <v>11.9373</v>
      </c>
      <c r="J34" s="3">
        <f t="shared" si="2"/>
        <v>1.8774681202797847</v>
      </c>
      <c r="K34" s="3">
        <f t="shared" si="3"/>
        <v>0.42199369414364907</v>
      </c>
    </row>
    <row r="35" spans="1:11" x14ac:dyDescent="0.3">
      <c r="A35" t="s">
        <v>228</v>
      </c>
      <c r="B35" s="3">
        <v>130.41669999999999</v>
      </c>
      <c r="C35" s="3">
        <v>69.586299999999994</v>
      </c>
      <c r="D35" s="3">
        <v>6.6965000000000003</v>
      </c>
      <c r="E35" s="3">
        <v>3.5575999999999999</v>
      </c>
      <c r="F35" s="3">
        <v>24.3626</v>
      </c>
      <c r="G35" s="4">
        <v>32.8917</v>
      </c>
      <c r="H35" s="3">
        <f t="shared" si="0"/>
        <v>20.270633333333333</v>
      </c>
      <c r="I35" s="3">
        <f t="shared" si="1"/>
        <v>68.899833333333333</v>
      </c>
      <c r="J35" s="3">
        <f t="shared" si="2"/>
        <v>1.7651093281902965</v>
      </c>
      <c r="K35" s="3">
        <f t="shared" si="3"/>
        <v>0.3861039461021728</v>
      </c>
    </row>
    <row r="36" spans="1:11" x14ac:dyDescent="0.3">
      <c r="A36" t="s">
        <v>24</v>
      </c>
      <c r="B36" s="3">
        <v>13.400499999999999</v>
      </c>
      <c r="C36" s="3">
        <v>29.1402</v>
      </c>
      <c r="D36" s="3">
        <v>343.99329999999998</v>
      </c>
      <c r="E36" s="3">
        <v>38.003799999999998</v>
      </c>
      <c r="F36" s="3">
        <v>33.226199999999999</v>
      </c>
      <c r="G36" s="4">
        <v>43.484299999999998</v>
      </c>
      <c r="H36" s="3">
        <f t="shared" si="0"/>
        <v>38.238099999999996</v>
      </c>
      <c r="I36" s="3">
        <f t="shared" si="1"/>
        <v>128.84466666666665</v>
      </c>
      <c r="J36" s="3">
        <f t="shared" si="2"/>
        <v>1.7525500755911549</v>
      </c>
      <c r="K36" s="3">
        <f t="shared" si="3"/>
        <v>0.47955809983389253</v>
      </c>
    </row>
    <row r="37" spans="1:11" x14ac:dyDescent="0.3">
      <c r="A37" t="s">
        <v>225</v>
      </c>
      <c r="B37" s="3">
        <v>41.176000000000002</v>
      </c>
      <c r="C37" s="3">
        <v>66.302700000000002</v>
      </c>
      <c r="D37" s="3">
        <v>341.7629</v>
      </c>
      <c r="E37" s="3">
        <v>5.2427999999999999</v>
      </c>
      <c r="F37" s="3">
        <v>121.8164</v>
      </c>
      <c r="G37" s="4">
        <v>7.1085000000000003</v>
      </c>
      <c r="H37" s="3">
        <f t="shared" si="0"/>
        <v>44.722566666666665</v>
      </c>
      <c r="I37" s="3">
        <f t="shared" si="1"/>
        <v>149.74719999999999</v>
      </c>
      <c r="J37" s="3">
        <f t="shared" si="2"/>
        <v>1.743454134313442</v>
      </c>
      <c r="K37" s="3">
        <f t="shared" si="3"/>
        <v>0.46674154093999121</v>
      </c>
    </row>
    <row r="38" spans="1:11" x14ac:dyDescent="0.3">
      <c r="A38" t="s">
        <v>182</v>
      </c>
      <c r="B38" s="3">
        <v>31.182300000000001</v>
      </c>
      <c r="C38" s="3">
        <v>61.630699999999997</v>
      </c>
      <c r="D38" s="3">
        <v>234.03319999999999</v>
      </c>
      <c r="E38" s="3">
        <v>86.494600000000005</v>
      </c>
      <c r="F38" s="3">
        <v>10.135300000000001</v>
      </c>
      <c r="G38" s="4">
        <v>3.5960000000000001</v>
      </c>
      <c r="H38" s="3">
        <f t="shared" si="0"/>
        <v>33.408633333333334</v>
      </c>
      <c r="I38" s="3">
        <f t="shared" si="1"/>
        <v>108.94873333333334</v>
      </c>
      <c r="J38" s="3">
        <f t="shared" si="2"/>
        <v>1.7053565515830882</v>
      </c>
      <c r="K38" s="3">
        <f t="shared" si="3"/>
        <v>0.46048533760777</v>
      </c>
    </row>
    <row r="39" spans="1:11" x14ac:dyDescent="0.3">
      <c r="A39" t="s">
        <v>137</v>
      </c>
      <c r="B39" s="3">
        <v>38.281700000000001</v>
      </c>
      <c r="C39" s="3">
        <v>7.2153999999999998</v>
      </c>
      <c r="D39" s="3">
        <v>8.3486999999999991</v>
      </c>
      <c r="E39" s="3">
        <v>5.2145999999999999</v>
      </c>
      <c r="F39" s="3">
        <v>5.1939000000000002</v>
      </c>
      <c r="G39" s="4">
        <v>6.2239000000000004</v>
      </c>
      <c r="H39" s="3">
        <f t="shared" si="0"/>
        <v>5.5441333333333338</v>
      </c>
      <c r="I39" s="3">
        <f t="shared" si="1"/>
        <v>17.948600000000003</v>
      </c>
      <c r="J39" s="3">
        <f t="shared" si="2"/>
        <v>1.6948374584631849</v>
      </c>
      <c r="K39" s="3">
        <f t="shared" si="3"/>
        <v>0.3527960487445766</v>
      </c>
    </row>
    <row r="40" spans="1:11" x14ac:dyDescent="0.3">
      <c r="A40" t="s">
        <v>163</v>
      </c>
      <c r="B40" s="3">
        <v>3912.6545000000001</v>
      </c>
      <c r="C40" s="3">
        <v>853.48450000000003</v>
      </c>
      <c r="D40" s="3">
        <v>941.33860000000004</v>
      </c>
      <c r="E40" s="3">
        <v>159.12479999999999</v>
      </c>
      <c r="F40" s="3">
        <v>385.32209999999998</v>
      </c>
      <c r="G40" s="4">
        <v>1260.4204</v>
      </c>
      <c r="H40" s="3">
        <f t="shared" si="0"/>
        <v>601.62243333333333</v>
      </c>
      <c r="I40" s="3">
        <f t="shared" si="1"/>
        <v>1902.4925333333333</v>
      </c>
      <c r="J40" s="3">
        <f t="shared" si="2"/>
        <v>1.6609605231991387</v>
      </c>
      <c r="K40" s="3">
        <f t="shared" si="3"/>
        <v>0.40644228552978834</v>
      </c>
    </row>
    <row r="41" spans="1:11" x14ac:dyDescent="0.3">
      <c r="A41" t="s">
        <v>61</v>
      </c>
      <c r="B41" s="3">
        <v>25.6768</v>
      </c>
      <c r="C41" s="3">
        <v>3.1015999999999999</v>
      </c>
      <c r="D41" s="3">
        <v>5.1946000000000003</v>
      </c>
      <c r="E41" s="3">
        <v>3.4817</v>
      </c>
      <c r="F41" s="3">
        <v>3.4765000000000001</v>
      </c>
      <c r="G41" s="4">
        <v>4.0716000000000001</v>
      </c>
      <c r="H41" s="3">
        <f t="shared" si="0"/>
        <v>3.6766000000000001</v>
      </c>
      <c r="I41" s="3">
        <f t="shared" si="1"/>
        <v>11.324333333333334</v>
      </c>
      <c r="J41" s="3">
        <f t="shared" si="2"/>
        <v>1.6229819904152678</v>
      </c>
      <c r="K41" s="3">
        <f t="shared" si="3"/>
        <v>0.40403702854624057</v>
      </c>
    </row>
    <row r="42" spans="1:11" x14ac:dyDescent="0.3">
      <c r="A42" t="s">
        <v>174</v>
      </c>
      <c r="B42" s="3">
        <v>4.1010999999999997</v>
      </c>
      <c r="C42" s="3">
        <v>7.0194000000000001</v>
      </c>
      <c r="D42" s="3">
        <v>55.712299999999999</v>
      </c>
      <c r="E42" s="3">
        <v>6.4206000000000003</v>
      </c>
      <c r="F42" s="3">
        <v>3.6456</v>
      </c>
      <c r="G42" s="4">
        <v>11.6447</v>
      </c>
      <c r="H42" s="3">
        <f t="shared" si="0"/>
        <v>7.2369666666666674</v>
      </c>
      <c r="I42" s="3">
        <f t="shared" si="1"/>
        <v>22.277599999999996</v>
      </c>
      <c r="J42" s="3">
        <f t="shared" si="2"/>
        <v>1.6221367855916395</v>
      </c>
      <c r="K42" s="3">
        <f t="shared" si="3"/>
        <v>0.41137186228315448</v>
      </c>
    </row>
    <row r="43" spans="1:11" x14ac:dyDescent="0.3">
      <c r="A43" t="s">
        <v>93</v>
      </c>
      <c r="B43" s="3">
        <v>25.7438</v>
      </c>
      <c r="C43" s="3">
        <v>3.1522000000000001</v>
      </c>
      <c r="D43" s="3">
        <v>3.7496</v>
      </c>
      <c r="E43" s="3">
        <v>3.3609</v>
      </c>
      <c r="F43" s="3">
        <v>3.4851000000000001</v>
      </c>
      <c r="G43" s="4">
        <v>3.7696999999999998</v>
      </c>
      <c r="H43" s="3">
        <f t="shared" si="0"/>
        <v>3.5385666666666666</v>
      </c>
      <c r="I43" s="3">
        <f t="shared" si="1"/>
        <v>10.881866666666667</v>
      </c>
      <c r="J43" s="3">
        <f t="shared" si="2"/>
        <v>1.6206890514946457</v>
      </c>
      <c r="K43" s="3">
        <f t="shared" si="3"/>
        <v>0.43181817135733669</v>
      </c>
    </row>
    <row r="44" spans="1:11" x14ac:dyDescent="0.3">
      <c r="A44" t="s">
        <v>181</v>
      </c>
      <c r="B44" s="3">
        <v>8.3217999999999996</v>
      </c>
      <c r="C44" s="3">
        <v>61.3506</v>
      </c>
      <c r="D44" s="3">
        <v>29.324300000000001</v>
      </c>
      <c r="E44" s="3">
        <v>15.5413</v>
      </c>
      <c r="F44" s="3">
        <v>9.4480000000000004</v>
      </c>
      <c r="G44" s="4">
        <v>8.8018999999999998</v>
      </c>
      <c r="H44" s="3">
        <f t="shared" si="0"/>
        <v>11.263733333333334</v>
      </c>
      <c r="I44" s="3">
        <f t="shared" si="1"/>
        <v>32.998899999999999</v>
      </c>
      <c r="J44" s="3">
        <f t="shared" si="2"/>
        <v>1.5507328498634738</v>
      </c>
      <c r="K44" s="3">
        <f t="shared" si="3"/>
        <v>0.33105884343865444</v>
      </c>
    </row>
    <row r="45" spans="1:11" x14ac:dyDescent="0.3">
      <c r="A45" t="s">
        <v>29</v>
      </c>
      <c r="B45" s="3">
        <v>201.82220000000001</v>
      </c>
      <c r="C45" s="3">
        <v>259.49090000000001</v>
      </c>
      <c r="D45" s="3">
        <v>959.83960000000002</v>
      </c>
      <c r="E45" s="3">
        <v>288.70339999999999</v>
      </c>
      <c r="F45" s="3">
        <v>219.74469999999999</v>
      </c>
      <c r="G45" s="4">
        <v>6.0822000000000003</v>
      </c>
      <c r="H45" s="3">
        <f t="shared" si="0"/>
        <v>171.51009999999997</v>
      </c>
      <c r="I45" s="3">
        <f t="shared" si="1"/>
        <v>473.7175666666667</v>
      </c>
      <c r="J45" s="3">
        <f t="shared" si="2"/>
        <v>1.4657336344789509</v>
      </c>
      <c r="K45" s="3">
        <f t="shared" si="3"/>
        <v>0.45391562749601355</v>
      </c>
    </row>
    <row r="46" spans="1:11" x14ac:dyDescent="0.3">
      <c r="A46" t="s">
        <v>27</v>
      </c>
      <c r="B46" s="3">
        <v>38.8673</v>
      </c>
      <c r="C46" s="3">
        <v>72.959800000000001</v>
      </c>
      <c r="D46" s="3">
        <v>320.9348</v>
      </c>
      <c r="E46" s="3">
        <v>7.6143999999999998</v>
      </c>
      <c r="F46" s="3">
        <v>128.70230000000001</v>
      </c>
      <c r="G46" s="4">
        <v>21.793900000000001</v>
      </c>
      <c r="H46" s="3">
        <f t="shared" si="0"/>
        <v>52.703533333333333</v>
      </c>
      <c r="I46" s="3">
        <f t="shared" si="1"/>
        <v>144.25396666666666</v>
      </c>
      <c r="J46" s="3">
        <f t="shared" si="2"/>
        <v>1.4526393994408944</v>
      </c>
      <c r="K46" s="3">
        <f t="shared" si="3"/>
        <v>0.48161257036341842</v>
      </c>
    </row>
    <row r="47" spans="1:11" x14ac:dyDescent="0.3">
      <c r="A47" t="s">
        <v>148</v>
      </c>
      <c r="B47" s="3">
        <v>74.164299999999997</v>
      </c>
      <c r="C47" s="3">
        <v>37.024799999999999</v>
      </c>
      <c r="D47" s="3">
        <v>17.549099999999999</v>
      </c>
      <c r="E47" s="3">
        <v>9.2073</v>
      </c>
      <c r="F47" s="3">
        <v>14.269600000000001</v>
      </c>
      <c r="G47" s="4">
        <v>23.8813</v>
      </c>
      <c r="H47" s="3">
        <f t="shared" si="0"/>
        <v>15.786066666666665</v>
      </c>
      <c r="I47" s="3">
        <f t="shared" si="1"/>
        <v>42.912733333333335</v>
      </c>
      <c r="J47" s="3">
        <f t="shared" si="2"/>
        <v>1.4427540496574833</v>
      </c>
      <c r="K47" s="3">
        <f t="shared" si="3"/>
        <v>0.32022459169076445</v>
      </c>
    </row>
    <row r="48" spans="1:11" x14ac:dyDescent="0.3">
      <c r="A48" t="s">
        <v>194</v>
      </c>
      <c r="B48" s="3">
        <v>5.2145999999999999</v>
      </c>
      <c r="C48" s="3">
        <v>84.808700000000002</v>
      </c>
      <c r="D48" s="3">
        <v>119.6876</v>
      </c>
      <c r="E48" s="3">
        <v>28.7454</v>
      </c>
      <c r="F48" s="3">
        <v>32.996299999999998</v>
      </c>
      <c r="G48" s="4">
        <v>17.564</v>
      </c>
      <c r="H48" s="3">
        <f t="shared" si="0"/>
        <v>26.435233333333333</v>
      </c>
      <c r="I48" s="3">
        <f t="shared" si="1"/>
        <v>69.903633333333332</v>
      </c>
      <c r="J48" s="3">
        <f t="shared" si="2"/>
        <v>1.4029053826501026</v>
      </c>
      <c r="K48" s="3">
        <f t="shared" si="3"/>
        <v>0.35599314918217395</v>
      </c>
    </row>
    <row r="49" spans="1:11" x14ac:dyDescent="0.3">
      <c r="A49" t="s">
        <v>21</v>
      </c>
      <c r="B49" s="3">
        <v>453.93549999999999</v>
      </c>
      <c r="C49" s="3">
        <v>284.0163</v>
      </c>
      <c r="D49" s="3">
        <v>962.00279999999998</v>
      </c>
      <c r="E49" s="3">
        <v>375.84620000000001</v>
      </c>
      <c r="F49" s="3">
        <v>263.71589999999998</v>
      </c>
      <c r="G49" s="4">
        <v>6.7135999999999996</v>
      </c>
      <c r="H49" s="3">
        <f t="shared" si="0"/>
        <v>215.42523333333335</v>
      </c>
      <c r="I49" s="3">
        <f t="shared" si="1"/>
        <v>566.6515333333333</v>
      </c>
      <c r="J49" s="3">
        <f t="shared" si="2"/>
        <v>1.3952745650649094</v>
      </c>
      <c r="K49" s="3">
        <f t="shared" si="3"/>
        <v>0.36544506491328677</v>
      </c>
    </row>
    <row r="50" spans="1:11" x14ac:dyDescent="0.3">
      <c r="A50" t="s">
        <v>164</v>
      </c>
      <c r="B50" s="3">
        <v>12.641299999999999</v>
      </c>
      <c r="C50" s="3">
        <v>22.820799999999998</v>
      </c>
      <c r="D50" s="3">
        <v>38.4405</v>
      </c>
      <c r="E50" s="3">
        <v>9.9145000000000003</v>
      </c>
      <c r="F50" s="3">
        <v>13.777699999999999</v>
      </c>
      <c r="G50" s="4">
        <v>4.9393000000000002</v>
      </c>
      <c r="H50" s="3">
        <f t="shared" si="0"/>
        <v>9.5438333333333336</v>
      </c>
      <c r="I50" s="3">
        <f t="shared" si="1"/>
        <v>24.634200000000003</v>
      </c>
      <c r="J50" s="3">
        <f t="shared" si="2"/>
        <v>1.3680218664610015</v>
      </c>
      <c r="K50" s="3">
        <f t="shared" si="3"/>
        <v>0.2490847673066362</v>
      </c>
    </row>
    <row r="51" spans="1:11" x14ac:dyDescent="0.3">
      <c r="A51" t="s">
        <v>156</v>
      </c>
      <c r="B51" s="3">
        <v>17.919899999999998</v>
      </c>
      <c r="C51" s="3">
        <v>3.8424</v>
      </c>
      <c r="D51" s="3">
        <v>3.2461000000000002</v>
      </c>
      <c r="E51" s="3">
        <v>3.3765999999999998</v>
      </c>
      <c r="F51" s="3">
        <v>3.5790999999999999</v>
      </c>
      <c r="G51" s="4">
        <v>3.1038000000000001</v>
      </c>
      <c r="H51" s="3">
        <f t="shared" si="0"/>
        <v>3.3531666666666666</v>
      </c>
      <c r="I51" s="3">
        <f t="shared" si="1"/>
        <v>8.3361333333333345</v>
      </c>
      <c r="J51" s="3">
        <f t="shared" si="2"/>
        <v>1.3138541601655249</v>
      </c>
      <c r="K51" s="3">
        <f t="shared" si="3"/>
        <v>0.40667356086694095</v>
      </c>
    </row>
    <row r="52" spans="1:11" x14ac:dyDescent="0.3">
      <c r="A52" t="s">
        <v>92</v>
      </c>
      <c r="B52" s="3">
        <v>4.3647999999999998</v>
      </c>
      <c r="C52" s="3">
        <v>3.6080999999999999</v>
      </c>
      <c r="D52" s="3">
        <v>39.953499999999998</v>
      </c>
      <c r="E52" s="3">
        <v>4.2271000000000001</v>
      </c>
      <c r="F52" s="3">
        <v>4.7329999999999997</v>
      </c>
      <c r="G52" s="4">
        <v>10.7501</v>
      </c>
      <c r="H52" s="3">
        <f t="shared" si="0"/>
        <v>6.5700666666666665</v>
      </c>
      <c r="I52" s="3">
        <f t="shared" si="1"/>
        <v>15.975466666666668</v>
      </c>
      <c r="J52" s="3">
        <f t="shared" si="2"/>
        <v>1.2818781602077298</v>
      </c>
      <c r="K52" s="3">
        <f t="shared" si="3"/>
        <v>0.44258621297026257</v>
      </c>
    </row>
    <row r="53" spans="1:11" x14ac:dyDescent="0.3">
      <c r="A53" t="s">
        <v>147</v>
      </c>
      <c r="B53" s="3">
        <v>342.35570000000001</v>
      </c>
      <c r="C53" s="3">
        <v>9477.0465000000004</v>
      </c>
      <c r="D53" s="3">
        <v>14286.4301</v>
      </c>
      <c r="E53" s="3">
        <v>2096.7363999999998</v>
      </c>
      <c r="F53" s="3">
        <v>3154.5435000000002</v>
      </c>
      <c r="G53" s="4">
        <v>4895.9467999999997</v>
      </c>
      <c r="H53" s="3">
        <f t="shared" si="0"/>
        <v>3382.4088999999999</v>
      </c>
      <c r="I53" s="3">
        <f t="shared" si="1"/>
        <v>8035.2774333333336</v>
      </c>
      <c r="J53" s="3">
        <f t="shared" si="2"/>
        <v>1.2482967586228371</v>
      </c>
      <c r="K53" s="3">
        <f t="shared" si="3"/>
        <v>0.29650703183838667</v>
      </c>
    </row>
    <row r="54" spans="1:11" x14ac:dyDescent="0.3">
      <c r="A54" t="s">
        <v>100</v>
      </c>
      <c r="B54" s="3">
        <v>10.4925</v>
      </c>
      <c r="C54" s="3">
        <v>15.1347</v>
      </c>
      <c r="D54" s="3">
        <v>50.351399999999998</v>
      </c>
      <c r="E54" s="3">
        <v>15.838100000000001</v>
      </c>
      <c r="F54" s="3">
        <v>10.831799999999999</v>
      </c>
      <c r="G54" s="4">
        <v>6.1134000000000004</v>
      </c>
      <c r="H54" s="3">
        <f t="shared" si="0"/>
        <v>10.927766666666665</v>
      </c>
      <c r="I54" s="3">
        <f t="shared" si="1"/>
        <v>25.3262</v>
      </c>
      <c r="J54" s="3">
        <f t="shared" si="2"/>
        <v>1.2126320439181992</v>
      </c>
      <c r="K54" s="3">
        <f t="shared" si="3"/>
        <v>0.44292054126188873</v>
      </c>
    </row>
    <row r="55" spans="1:11" x14ac:dyDescent="0.3">
      <c r="A55" t="s">
        <v>136</v>
      </c>
      <c r="B55" s="3">
        <v>10.9681</v>
      </c>
      <c r="C55" s="3">
        <v>4.8593000000000002</v>
      </c>
      <c r="D55" s="3">
        <v>35.147300000000001</v>
      </c>
      <c r="E55" s="3">
        <v>10.6967</v>
      </c>
      <c r="F55" s="3">
        <v>7.2804000000000002</v>
      </c>
      <c r="G55" s="4">
        <v>4.3571999999999997</v>
      </c>
      <c r="H55" s="3">
        <f t="shared" si="0"/>
        <v>7.4447666666666663</v>
      </c>
      <c r="I55" s="3">
        <f t="shared" si="1"/>
        <v>16.991566666666667</v>
      </c>
      <c r="J55" s="3">
        <f t="shared" si="2"/>
        <v>1.1905203411063063</v>
      </c>
      <c r="K55" s="3">
        <f t="shared" si="3"/>
        <v>0.46463239906942599</v>
      </c>
    </row>
    <row r="56" spans="1:11" x14ac:dyDescent="0.3">
      <c r="A56" t="s">
        <v>227</v>
      </c>
      <c r="B56" s="3">
        <v>5.6863999999999999</v>
      </c>
      <c r="C56" s="3">
        <v>32.155200000000001</v>
      </c>
      <c r="D56" s="3">
        <v>10.593299999999999</v>
      </c>
      <c r="E56" s="3">
        <v>6.0609000000000002</v>
      </c>
      <c r="F56" s="3">
        <v>5.0053999999999998</v>
      </c>
      <c r="G56" s="4">
        <v>10.2097</v>
      </c>
      <c r="H56" s="3">
        <f t="shared" si="0"/>
        <v>7.0919999999999996</v>
      </c>
      <c r="I56" s="3">
        <f t="shared" si="1"/>
        <v>16.144966666666665</v>
      </c>
      <c r="J56" s="3">
        <f t="shared" si="2"/>
        <v>1.1868200209786632</v>
      </c>
      <c r="K56" s="3">
        <f t="shared" si="3"/>
        <v>0.42256877503942858</v>
      </c>
    </row>
    <row r="57" spans="1:11" x14ac:dyDescent="0.3">
      <c r="A57" t="s">
        <v>131</v>
      </c>
      <c r="B57" s="3">
        <v>11.416700000000001</v>
      </c>
      <c r="C57" s="3">
        <v>104.1208</v>
      </c>
      <c r="D57" s="3">
        <v>18.4405</v>
      </c>
      <c r="E57" s="3">
        <v>17.961400000000001</v>
      </c>
      <c r="F57" s="3">
        <v>14.635</v>
      </c>
      <c r="G57" s="4">
        <v>26.618400000000001</v>
      </c>
      <c r="H57" s="3">
        <f t="shared" si="0"/>
        <v>19.738266666666668</v>
      </c>
      <c r="I57" s="3">
        <f t="shared" si="1"/>
        <v>44.659333333333336</v>
      </c>
      <c r="J57" s="3">
        <f t="shared" si="2"/>
        <v>1.1779664112069319</v>
      </c>
      <c r="K57" s="3">
        <f t="shared" si="3"/>
        <v>0.52090872933201049</v>
      </c>
    </row>
    <row r="58" spans="1:11" x14ac:dyDescent="0.3">
      <c r="A58" t="s">
        <v>104</v>
      </c>
      <c r="B58" s="3">
        <v>2954.1361999999999</v>
      </c>
      <c r="C58" s="3">
        <v>4792.0415999999996</v>
      </c>
      <c r="D58" s="3">
        <v>5947.6886000000004</v>
      </c>
      <c r="E58" s="3">
        <v>2281.3885</v>
      </c>
      <c r="F58" s="3">
        <v>1786.8554999999999</v>
      </c>
      <c r="G58" s="4">
        <v>2001.2369000000001</v>
      </c>
      <c r="H58" s="3">
        <f t="shared" si="0"/>
        <v>2023.1602999999998</v>
      </c>
      <c r="I58" s="3">
        <f t="shared" si="1"/>
        <v>4564.6221333333333</v>
      </c>
      <c r="J58" s="3">
        <f t="shared" si="2"/>
        <v>1.1738848038415002</v>
      </c>
      <c r="K58" s="3">
        <f t="shared" si="3"/>
        <v>0.12063502728412301</v>
      </c>
    </row>
    <row r="59" spans="1:11" x14ac:dyDescent="0.3">
      <c r="A59" t="s">
        <v>52</v>
      </c>
      <c r="B59" s="3">
        <v>1028.2589</v>
      </c>
      <c r="C59" s="3">
        <v>676.77210000000002</v>
      </c>
      <c r="D59" s="3">
        <v>1412.1233999999999</v>
      </c>
      <c r="E59" s="3">
        <v>315.60770000000002</v>
      </c>
      <c r="F59" s="3">
        <v>690.1223</v>
      </c>
      <c r="G59" s="4">
        <v>430.83730000000003</v>
      </c>
      <c r="H59" s="3">
        <f t="shared" si="0"/>
        <v>478.85576666666674</v>
      </c>
      <c r="I59" s="3">
        <f t="shared" si="1"/>
        <v>1039.0514666666666</v>
      </c>
      <c r="J59" s="3">
        <f t="shared" si="2"/>
        <v>1.1176040352920837</v>
      </c>
      <c r="K59" s="3">
        <f t="shared" si="3"/>
        <v>0.19998498047900992</v>
      </c>
    </row>
    <row r="60" spans="1:11" x14ac:dyDescent="0.3">
      <c r="A60" t="s">
        <v>177</v>
      </c>
      <c r="B60" s="3">
        <v>81.929299999999998</v>
      </c>
      <c r="C60" s="3">
        <v>8.9055</v>
      </c>
      <c r="D60" s="3">
        <v>16.2056</v>
      </c>
      <c r="E60" s="3">
        <v>7.6829999999999998</v>
      </c>
      <c r="F60" s="3">
        <v>22.666899999999998</v>
      </c>
      <c r="G60" s="4">
        <v>19.530999999999999</v>
      </c>
      <c r="H60" s="3">
        <f t="shared" si="0"/>
        <v>16.626966666666664</v>
      </c>
      <c r="I60" s="3">
        <f t="shared" si="1"/>
        <v>35.680133333333337</v>
      </c>
      <c r="J60" s="3">
        <f t="shared" si="2"/>
        <v>1.1015960112885308</v>
      </c>
      <c r="K60" s="3">
        <f t="shared" si="3"/>
        <v>0.56338597903075682</v>
      </c>
    </row>
    <row r="61" spans="1:11" x14ac:dyDescent="0.3">
      <c r="A61" t="s">
        <v>185</v>
      </c>
      <c r="B61" s="3">
        <v>264.71390000000002</v>
      </c>
      <c r="C61" s="3">
        <v>3.5186000000000002</v>
      </c>
      <c r="D61" s="3">
        <v>3.4823</v>
      </c>
      <c r="E61" s="3">
        <v>32.7303</v>
      </c>
      <c r="F61" s="3">
        <v>91.842100000000002</v>
      </c>
      <c r="G61" s="4">
        <v>4.8635999999999999</v>
      </c>
      <c r="H61" s="3">
        <f t="shared" si="0"/>
        <v>43.145333333333333</v>
      </c>
      <c r="I61" s="3">
        <f t="shared" si="1"/>
        <v>90.571600000000004</v>
      </c>
      <c r="J61" s="3">
        <f t="shared" si="2"/>
        <v>1.0698542201521113</v>
      </c>
      <c r="K61" s="3">
        <f t="shared" si="3"/>
        <v>0.66908149964458286</v>
      </c>
    </row>
    <row r="62" spans="1:11" x14ac:dyDescent="0.3">
      <c r="A62" t="s">
        <v>95</v>
      </c>
      <c r="B62" s="3">
        <v>3.2715000000000001</v>
      </c>
      <c r="C62" s="3">
        <v>4.4976000000000003</v>
      </c>
      <c r="D62" s="3">
        <v>18.0458</v>
      </c>
      <c r="E62" s="3">
        <v>3.4148000000000001</v>
      </c>
      <c r="F62" s="3">
        <v>3.1684000000000001</v>
      </c>
      <c r="G62" s="4">
        <v>6.1890999999999998</v>
      </c>
      <c r="H62" s="3">
        <f t="shared" si="0"/>
        <v>4.2574333333333332</v>
      </c>
      <c r="I62" s="3">
        <f t="shared" si="1"/>
        <v>8.6049666666666678</v>
      </c>
      <c r="J62" s="3">
        <f t="shared" si="2"/>
        <v>1.0151856645802477</v>
      </c>
      <c r="K62" s="3">
        <f t="shared" si="3"/>
        <v>0.36890262178421585</v>
      </c>
    </row>
    <row r="63" spans="1:11" x14ac:dyDescent="0.3">
      <c r="A63" t="s">
        <v>70</v>
      </c>
      <c r="B63" s="3">
        <v>3.8321000000000001</v>
      </c>
      <c r="C63" s="3">
        <v>50.764899999999997</v>
      </c>
      <c r="D63" s="3">
        <v>3.8793000000000002</v>
      </c>
      <c r="E63" s="3">
        <v>19.302600000000002</v>
      </c>
      <c r="F63" s="3">
        <v>3.4588000000000001</v>
      </c>
      <c r="G63" s="4">
        <v>6.4192</v>
      </c>
      <c r="H63" s="3">
        <f t="shared" si="0"/>
        <v>9.7268666666666679</v>
      </c>
      <c r="I63" s="3">
        <f t="shared" si="1"/>
        <v>19.492099999999997</v>
      </c>
      <c r="J63" s="3">
        <f t="shared" si="2"/>
        <v>1.0028424821298589</v>
      </c>
      <c r="K63" s="3">
        <f t="shared" si="3"/>
        <v>0.66061108263810231</v>
      </c>
    </row>
    <row r="64" spans="1:11" x14ac:dyDescent="0.3">
      <c r="A64" t="s">
        <v>47</v>
      </c>
      <c r="B64" s="3">
        <v>7.0153999999999996</v>
      </c>
      <c r="C64" s="3">
        <v>8.4868000000000006</v>
      </c>
      <c r="D64" s="3">
        <v>12.582700000000001</v>
      </c>
      <c r="E64" s="3">
        <v>3.5295000000000001</v>
      </c>
      <c r="F64" s="3">
        <v>7.3376000000000001</v>
      </c>
      <c r="G64" s="4">
        <v>3.4512999999999998</v>
      </c>
      <c r="H64" s="3">
        <f t="shared" si="0"/>
        <v>4.7728000000000002</v>
      </c>
      <c r="I64" s="3">
        <f t="shared" si="1"/>
        <v>9.3616333333333337</v>
      </c>
      <c r="J64" s="3">
        <f t="shared" si="2"/>
        <v>0.97192437739965709</v>
      </c>
      <c r="K64" s="3">
        <f t="shared" si="3"/>
        <v>0.19238806415323484</v>
      </c>
    </row>
    <row r="65" spans="1:11" x14ac:dyDescent="0.3">
      <c r="A65" t="s">
        <v>98</v>
      </c>
      <c r="B65" s="3">
        <v>3.1743999999999999</v>
      </c>
      <c r="C65" s="3">
        <v>36.692300000000003</v>
      </c>
      <c r="D65" s="3">
        <v>3.1705000000000001</v>
      </c>
      <c r="E65" s="3">
        <v>3.3708999999999998</v>
      </c>
      <c r="F65" s="3">
        <v>13.5907</v>
      </c>
      <c r="G65" s="4">
        <v>5.1948999999999996</v>
      </c>
      <c r="H65" s="3">
        <f t="shared" si="0"/>
        <v>7.3855000000000004</v>
      </c>
      <c r="I65" s="3">
        <f t="shared" si="1"/>
        <v>14.345733333333333</v>
      </c>
      <c r="J65" s="3">
        <f t="shared" si="2"/>
        <v>0.95785421830938733</v>
      </c>
      <c r="K65" s="3">
        <f t="shared" si="3"/>
        <v>0.48016483167405044</v>
      </c>
    </row>
    <row r="66" spans="1:11" x14ac:dyDescent="0.3">
      <c r="A66" t="s">
        <v>39</v>
      </c>
      <c r="B66" s="3">
        <v>685.9271</v>
      </c>
      <c r="C66" s="3">
        <v>840.44989999999996</v>
      </c>
      <c r="D66" s="3">
        <v>2312.1849000000002</v>
      </c>
      <c r="E66" s="3">
        <v>549.27070000000003</v>
      </c>
      <c r="F66" s="3">
        <v>796.27160000000003</v>
      </c>
      <c r="G66" s="4">
        <v>654.19420000000002</v>
      </c>
      <c r="H66" s="3">
        <f t="shared" si="0"/>
        <v>666.57883333333336</v>
      </c>
      <c r="I66" s="3">
        <f t="shared" si="1"/>
        <v>1279.5206333333333</v>
      </c>
      <c r="J66" s="3">
        <f t="shared" si="2"/>
        <v>0.94075600053626329</v>
      </c>
      <c r="K66" s="3">
        <f t="shared" si="3"/>
        <v>0.3620678513548472</v>
      </c>
    </row>
    <row r="67" spans="1:11" x14ac:dyDescent="0.3">
      <c r="A67" t="s">
        <v>116</v>
      </c>
      <c r="B67" s="3">
        <v>103.3747</v>
      </c>
      <c r="C67" s="3">
        <v>46.570300000000003</v>
      </c>
      <c r="D67" s="3">
        <v>226.87379999999999</v>
      </c>
      <c r="E67" s="3">
        <v>41.418900000000001</v>
      </c>
      <c r="F67" s="3">
        <v>71.588800000000006</v>
      </c>
      <c r="G67" s="4">
        <v>85.028400000000005</v>
      </c>
      <c r="H67" s="3">
        <f t="shared" si="0"/>
        <v>66.012033333333335</v>
      </c>
      <c r="I67" s="3">
        <f t="shared" si="1"/>
        <v>125.60626666666667</v>
      </c>
      <c r="J67" s="3">
        <f t="shared" si="2"/>
        <v>0.9281075016026924</v>
      </c>
      <c r="K67" s="3">
        <f t="shared" si="3"/>
        <v>0.34168521475077029</v>
      </c>
    </row>
    <row r="68" spans="1:11" x14ac:dyDescent="0.3">
      <c r="A68" t="s">
        <v>111</v>
      </c>
      <c r="B68" s="3">
        <v>6.4555999999999996</v>
      </c>
      <c r="C68" s="3">
        <v>7.7637</v>
      </c>
      <c r="D68" s="3">
        <v>12.0031</v>
      </c>
      <c r="E68" s="3">
        <v>3.4678</v>
      </c>
      <c r="F68" s="3">
        <v>7.1612999999999998</v>
      </c>
      <c r="G68" s="4">
        <v>3.2427999999999999</v>
      </c>
      <c r="H68" s="3">
        <f t="shared" si="0"/>
        <v>4.623966666666667</v>
      </c>
      <c r="I68" s="3">
        <f t="shared" si="1"/>
        <v>8.7408000000000001</v>
      </c>
      <c r="J68" s="3">
        <f t="shared" si="2"/>
        <v>0.91863433039819542</v>
      </c>
      <c r="K68" s="3">
        <f t="shared" si="3"/>
        <v>0.23123755426085624</v>
      </c>
    </row>
    <row r="69" spans="1:11" x14ac:dyDescent="0.3">
      <c r="A69" t="s">
        <v>51</v>
      </c>
      <c r="B69" s="3">
        <v>386.32170000000002</v>
      </c>
      <c r="C69" s="3">
        <v>719.71789999999999</v>
      </c>
      <c r="D69" s="3">
        <v>265.92340000000002</v>
      </c>
      <c r="E69" s="3">
        <v>188.27</v>
      </c>
      <c r="F69" s="3">
        <v>390.53379999999999</v>
      </c>
      <c r="G69" s="4">
        <v>168.4083</v>
      </c>
      <c r="H69" s="3">
        <f t="shared" ref="H69:H132" si="4">AVERAGE(E69:G69)</f>
        <v>249.07069999999999</v>
      </c>
      <c r="I69" s="3">
        <f t="shared" ref="I69:I132" si="5">AVERAGE(B69:D69)</f>
        <v>457.32100000000008</v>
      </c>
      <c r="J69" s="3">
        <f t="shared" ref="J69:J132" si="6">LOG(I69/H69,2)</f>
        <v>0.87665185181539462</v>
      </c>
      <c r="K69" s="3">
        <f t="shared" ref="K69:K132" si="7">TTEST(B69:D69,E69:G69,2,1)</f>
        <v>8.9952800574869651E-2</v>
      </c>
    </row>
    <row r="70" spans="1:11" x14ac:dyDescent="0.3">
      <c r="A70" t="s">
        <v>207</v>
      </c>
      <c r="B70" s="3">
        <v>3.4598</v>
      </c>
      <c r="C70" s="3">
        <v>3.5186000000000002</v>
      </c>
      <c r="D70" s="3">
        <v>96.104699999999994</v>
      </c>
      <c r="E70" s="3">
        <v>3.2151000000000001</v>
      </c>
      <c r="F70" s="3">
        <v>3.3001999999999998</v>
      </c>
      <c r="G70" s="4">
        <v>50.5199</v>
      </c>
      <c r="H70" s="3">
        <f t="shared" si="4"/>
        <v>19.011733333333336</v>
      </c>
      <c r="I70" s="3">
        <f t="shared" si="5"/>
        <v>34.361033333333332</v>
      </c>
      <c r="J70" s="3">
        <f t="shared" si="6"/>
        <v>0.85388335200399601</v>
      </c>
      <c r="K70" s="3">
        <f t="shared" si="7"/>
        <v>0.41679947449256338</v>
      </c>
    </row>
    <row r="71" spans="1:11" x14ac:dyDescent="0.3">
      <c r="A71" t="s">
        <v>151</v>
      </c>
      <c r="B71" s="3">
        <v>3.6913999999999998</v>
      </c>
      <c r="C71" s="3">
        <v>18.3111</v>
      </c>
      <c r="D71" s="3">
        <v>7.5385</v>
      </c>
      <c r="E71" s="3">
        <v>5.0975999999999999</v>
      </c>
      <c r="F71" s="3">
        <v>4.4405000000000001</v>
      </c>
      <c r="G71" s="4">
        <v>6.8085000000000004</v>
      </c>
      <c r="H71" s="3">
        <f t="shared" si="4"/>
        <v>5.4488666666666674</v>
      </c>
      <c r="I71" s="3">
        <f t="shared" si="5"/>
        <v>9.8469999999999995</v>
      </c>
      <c r="J71" s="3">
        <f t="shared" si="6"/>
        <v>0.85372806942333557</v>
      </c>
      <c r="K71" s="3">
        <f t="shared" si="7"/>
        <v>0.45434414749461038</v>
      </c>
    </row>
    <row r="72" spans="1:11" x14ac:dyDescent="0.3">
      <c r="A72" t="s">
        <v>42</v>
      </c>
      <c r="B72" s="3">
        <v>2879.4967000000001</v>
      </c>
      <c r="C72" s="3">
        <v>3833.1624999999999</v>
      </c>
      <c r="D72" s="3">
        <v>2779.9825999999998</v>
      </c>
      <c r="E72" s="3">
        <v>1253.6891000000001</v>
      </c>
      <c r="F72" s="3">
        <v>2789.7111</v>
      </c>
      <c r="G72" s="4">
        <v>1291.5085999999999</v>
      </c>
      <c r="H72" s="3">
        <f t="shared" si="4"/>
        <v>1778.3029333333334</v>
      </c>
      <c r="I72" s="3">
        <f t="shared" si="5"/>
        <v>3164.213933333333</v>
      </c>
      <c r="J72" s="3">
        <f t="shared" si="6"/>
        <v>0.83134603635852777</v>
      </c>
      <c r="K72" s="3">
        <f t="shared" si="7"/>
        <v>1.5705093182099856E-2</v>
      </c>
    </row>
    <row r="73" spans="1:11" x14ac:dyDescent="0.3">
      <c r="A73" t="s">
        <v>120</v>
      </c>
      <c r="B73" s="3">
        <v>2.8466999999999998</v>
      </c>
      <c r="C73" s="3">
        <v>81.456599999999995</v>
      </c>
      <c r="D73" s="3">
        <v>3.2904</v>
      </c>
      <c r="E73" s="3">
        <v>27.308499999999999</v>
      </c>
      <c r="F73" s="3">
        <v>19.2864</v>
      </c>
      <c r="G73" s="4">
        <v>2.8407</v>
      </c>
      <c r="H73" s="3">
        <f t="shared" si="4"/>
        <v>16.478533333333331</v>
      </c>
      <c r="I73" s="3">
        <f t="shared" si="5"/>
        <v>29.197900000000001</v>
      </c>
      <c r="J73" s="3">
        <f t="shared" si="6"/>
        <v>0.82527676829122065</v>
      </c>
      <c r="K73" s="3">
        <f t="shared" si="7"/>
        <v>0.67025527746425795</v>
      </c>
    </row>
    <row r="74" spans="1:11" x14ac:dyDescent="0.3">
      <c r="A74" t="s">
        <v>149</v>
      </c>
      <c r="B74" s="3">
        <v>947.25699999999995</v>
      </c>
      <c r="C74" s="3">
        <v>862.10839999999996</v>
      </c>
      <c r="D74" s="3">
        <v>1482.2588000000001</v>
      </c>
      <c r="E74" s="3">
        <v>850.51250000000005</v>
      </c>
      <c r="F74" s="3">
        <v>901.67150000000004</v>
      </c>
      <c r="G74" s="4">
        <v>110.12139999999999</v>
      </c>
      <c r="H74" s="3">
        <f t="shared" si="4"/>
        <v>620.76846666666677</v>
      </c>
      <c r="I74" s="3">
        <f t="shared" si="5"/>
        <v>1097.2080666666668</v>
      </c>
      <c r="J74" s="3">
        <f t="shared" si="6"/>
        <v>0.82170995446965456</v>
      </c>
      <c r="K74" s="3">
        <f t="shared" si="7"/>
        <v>0.40032696664091161</v>
      </c>
    </row>
    <row r="75" spans="1:11" x14ac:dyDescent="0.3">
      <c r="A75" t="s">
        <v>133</v>
      </c>
      <c r="B75" s="3">
        <v>220.75989999999999</v>
      </c>
      <c r="C75" s="3">
        <v>224.13159999999999</v>
      </c>
      <c r="D75" s="3">
        <v>142.5942</v>
      </c>
      <c r="E75" s="3">
        <v>93.315899999999999</v>
      </c>
      <c r="F75" s="3">
        <v>62.140500000000003</v>
      </c>
      <c r="G75" s="4">
        <v>184.29650000000001</v>
      </c>
      <c r="H75" s="3">
        <f t="shared" si="4"/>
        <v>113.25096666666667</v>
      </c>
      <c r="I75" s="3">
        <f t="shared" si="5"/>
        <v>195.82856666666666</v>
      </c>
      <c r="J75" s="3">
        <f t="shared" si="6"/>
        <v>0.79006787010418777</v>
      </c>
      <c r="K75" s="3">
        <f t="shared" si="7"/>
        <v>0.31985289794588501</v>
      </c>
    </row>
    <row r="76" spans="1:11" x14ac:dyDescent="0.3">
      <c r="A76" t="s">
        <v>105</v>
      </c>
      <c r="B76" s="3">
        <v>135.25319999999999</v>
      </c>
      <c r="C76" s="3">
        <v>18.3706</v>
      </c>
      <c r="D76" s="3">
        <v>71.885000000000005</v>
      </c>
      <c r="E76" s="3">
        <v>97.058599999999998</v>
      </c>
      <c r="F76" s="3">
        <v>5.9208999999999996</v>
      </c>
      <c r="G76" s="4">
        <v>29.7636</v>
      </c>
      <c r="H76" s="3">
        <f t="shared" si="4"/>
        <v>44.247700000000002</v>
      </c>
      <c r="I76" s="3">
        <f t="shared" si="5"/>
        <v>75.169600000000003</v>
      </c>
      <c r="J76" s="3">
        <f t="shared" si="6"/>
        <v>0.76454686113473691</v>
      </c>
      <c r="K76" s="3">
        <f t="shared" si="7"/>
        <v>7.9862215193213792E-2</v>
      </c>
    </row>
    <row r="77" spans="1:11" x14ac:dyDescent="0.3">
      <c r="A77" t="s">
        <v>43</v>
      </c>
      <c r="B77" s="3">
        <v>22.148099999999999</v>
      </c>
      <c r="C77" s="3">
        <v>266.54109999999997</v>
      </c>
      <c r="D77" s="3">
        <v>200.8151</v>
      </c>
      <c r="E77" s="3">
        <v>233.84350000000001</v>
      </c>
      <c r="F77" s="3">
        <v>54.384700000000002</v>
      </c>
      <c r="G77" s="4">
        <v>3.4954999999999998</v>
      </c>
      <c r="H77" s="3">
        <f t="shared" si="4"/>
        <v>97.241233333333341</v>
      </c>
      <c r="I77" s="3">
        <f t="shared" si="5"/>
        <v>163.16809999999998</v>
      </c>
      <c r="J77" s="3">
        <f t="shared" si="6"/>
        <v>0.74671893573480008</v>
      </c>
      <c r="K77" s="3">
        <f t="shared" si="7"/>
        <v>0.68177663459769278</v>
      </c>
    </row>
    <row r="78" spans="1:11" x14ac:dyDescent="0.3">
      <c r="A78" t="s">
        <v>80</v>
      </c>
      <c r="B78" s="3">
        <v>3024.9987999999998</v>
      </c>
      <c r="C78" s="3">
        <v>4095.8148000000001</v>
      </c>
      <c r="D78" s="3">
        <v>5174.7182000000003</v>
      </c>
      <c r="E78" s="3">
        <v>1918.7742000000001</v>
      </c>
      <c r="F78" s="3">
        <v>2823.1844000000001</v>
      </c>
      <c r="G78" s="4">
        <v>2669.9555999999998</v>
      </c>
      <c r="H78" s="3">
        <f t="shared" si="4"/>
        <v>2470.6380666666664</v>
      </c>
      <c r="I78" s="3">
        <f t="shared" si="5"/>
        <v>4098.5106000000005</v>
      </c>
      <c r="J78" s="3">
        <f t="shared" si="6"/>
        <v>0.73021604898655856</v>
      </c>
      <c r="K78" s="3">
        <f t="shared" si="7"/>
        <v>6.6205495691234684E-2</v>
      </c>
    </row>
    <row r="79" spans="1:11" x14ac:dyDescent="0.3">
      <c r="A79" t="s">
        <v>160</v>
      </c>
      <c r="B79" s="3">
        <v>36.406500000000001</v>
      </c>
      <c r="C79" s="3">
        <v>58.630099999999999</v>
      </c>
      <c r="D79" s="3">
        <v>191.54669999999999</v>
      </c>
      <c r="E79" s="3">
        <v>48.874200000000002</v>
      </c>
      <c r="F79" s="3">
        <v>124.14570000000001</v>
      </c>
      <c r="G79" s="4">
        <v>5.2664999999999997</v>
      </c>
      <c r="H79" s="3">
        <f t="shared" si="4"/>
        <v>59.428800000000003</v>
      </c>
      <c r="I79" s="3">
        <f t="shared" si="5"/>
        <v>95.527766666666665</v>
      </c>
      <c r="J79" s="3">
        <f t="shared" si="6"/>
        <v>0.68475788638055335</v>
      </c>
      <c r="K79" s="3">
        <f t="shared" si="7"/>
        <v>0.68399036160753501</v>
      </c>
    </row>
    <row r="80" spans="1:11" x14ac:dyDescent="0.3">
      <c r="A80" t="s">
        <v>234</v>
      </c>
      <c r="B80" s="3">
        <v>5.6296999999999997</v>
      </c>
      <c r="C80" s="3">
        <v>16.977900000000002</v>
      </c>
      <c r="D80" s="3">
        <v>24.677600000000002</v>
      </c>
      <c r="E80" s="3">
        <v>13.4229</v>
      </c>
      <c r="F80" s="3">
        <v>6.6843000000000004</v>
      </c>
      <c r="G80" s="4">
        <v>9.4231999999999996</v>
      </c>
      <c r="H80" s="3">
        <f t="shared" si="4"/>
        <v>9.8434666666666661</v>
      </c>
      <c r="I80" s="3">
        <f t="shared" si="5"/>
        <v>15.761733333333334</v>
      </c>
      <c r="J80" s="3">
        <f t="shared" si="6"/>
        <v>0.67918780040102433</v>
      </c>
      <c r="K80" s="3">
        <f t="shared" si="7"/>
        <v>0.48707110007966448</v>
      </c>
    </row>
    <row r="81" spans="1:11" x14ac:dyDescent="0.3">
      <c r="A81" t="s">
        <v>72</v>
      </c>
      <c r="B81" s="3">
        <v>2.8763000000000001</v>
      </c>
      <c r="C81" s="3">
        <v>2.8805999999999998</v>
      </c>
      <c r="D81" s="3">
        <v>6443.5450000000001</v>
      </c>
      <c r="E81" s="3">
        <v>2.8929</v>
      </c>
      <c r="F81" s="3">
        <v>2.9100999999999999</v>
      </c>
      <c r="G81" s="4">
        <v>4040.9737</v>
      </c>
      <c r="H81" s="3">
        <f t="shared" si="4"/>
        <v>1348.9255666666666</v>
      </c>
      <c r="I81" s="3">
        <f t="shared" si="5"/>
        <v>2149.7673</v>
      </c>
      <c r="J81" s="3">
        <f t="shared" si="6"/>
        <v>0.67236976181324892</v>
      </c>
      <c r="K81" s="3">
        <f t="shared" si="7"/>
        <v>0.42266080893533109</v>
      </c>
    </row>
    <row r="82" spans="1:11" x14ac:dyDescent="0.3">
      <c r="A82" t="s">
        <v>41</v>
      </c>
      <c r="B82" s="3">
        <v>18.673300000000001</v>
      </c>
      <c r="C82" s="3">
        <v>3.4546000000000001</v>
      </c>
      <c r="D82" s="3">
        <v>87.174599999999998</v>
      </c>
      <c r="E82" s="3">
        <v>9.3943999999999992</v>
      </c>
      <c r="F82" s="3">
        <v>3.5211000000000001</v>
      </c>
      <c r="G82" s="4">
        <v>56.142099999999999</v>
      </c>
      <c r="H82" s="3">
        <f t="shared" si="4"/>
        <v>23.019199999999998</v>
      </c>
      <c r="I82" s="3">
        <f t="shared" si="5"/>
        <v>36.434166666666663</v>
      </c>
      <c r="J82" s="3">
        <f t="shared" si="6"/>
        <v>0.66245429781351162</v>
      </c>
      <c r="K82" s="3">
        <f t="shared" si="7"/>
        <v>0.28263867310560886</v>
      </c>
    </row>
    <row r="83" spans="1:11" x14ac:dyDescent="0.3">
      <c r="A83" t="s">
        <v>238</v>
      </c>
      <c r="B83" s="3">
        <v>48.302500000000002</v>
      </c>
      <c r="C83" s="3">
        <v>211.02850000000001</v>
      </c>
      <c r="D83" s="3">
        <v>199.30789999999999</v>
      </c>
      <c r="E83" s="3">
        <v>25.427399999999999</v>
      </c>
      <c r="F83" s="3">
        <v>232.51609999999999</v>
      </c>
      <c r="G83" s="4">
        <v>33.720399999999998</v>
      </c>
      <c r="H83" s="3">
        <f t="shared" si="4"/>
        <v>97.221299999999985</v>
      </c>
      <c r="I83" s="3">
        <f t="shared" si="5"/>
        <v>152.87963333333335</v>
      </c>
      <c r="J83" s="3">
        <f t="shared" si="6"/>
        <v>0.65305189282612841</v>
      </c>
      <c r="K83" s="3">
        <f t="shared" si="7"/>
        <v>0.42799544404075118</v>
      </c>
    </row>
    <row r="84" spans="1:11" x14ac:dyDescent="0.3">
      <c r="A84" t="s">
        <v>23</v>
      </c>
      <c r="B84" s="3">
        <v>5053.6171999999997</v>
      </c>
      <c r="C84" s="3">
        <v>3243.5275999999999</v>
      </c>
      <c r="D84" s="3">
        <v>5397.2647999999999</v>
      </c>
      <c r="E84" s="3">
        <v>3407.3292999999999</v>
      </c>
      <c r="F84" s="3">
        <v>2405.5364</v>
      </c>
      <c r="G84" s="4">
        <v>3043.1622000000002</v>
      </c>
      <c r="H84" s="3">
        <f t="shared" si="4"/>
        <v>2952.0093000000002</v>
      </c>
      <c r="I84" s="3">
        <f t="shared" si="5"/>
        <v>4564.8031999999994</v>
      </c>
      <c r="J84" s="3">
        <f t="shared" si="6"/>
        <v>0.62885539691791614</v>
      </c>
      <c r="K84" s="3">
        <f t="shared" si="7"/>
        <v>6.647947839090762E-2</v>
      </c>
    </row>
    <row r="85" spans="1:11" x14ac:dyDescent="0.3">
      <c r="A85" t="s">
        <v>22</v>
      </c>
      <c r="B85" s="3">
        <v>127.21429999999999</v>
      </c>
      <c r="C85" s="3">
        <v>157.9716</v>
      </c>
      <c r="D85" s="3">
        <v>127.01560000000001</v>
      </c>
      <c r="E85" s="3">
        <v>72.045500000000004</v>
      </c>
      <c r="F85" s="3">
        <v>95.277500000000003</v>
      </c>
      <c r="G85" s="4">
        <v>103.3747</v>
      </c>
      <c r="H85" s="3">
        <f t="shared" si="4"/>
        <v>90.232566666666671</v>
      </c>
      <c r="I85" s="3">
        <f t="shared" si="5"/>
        <v>137.40049999999999</v>
      </c>
      <c r="J85" s="3">
        <f t="shared" si="6"/>
        <v>0.60666712519359323</v>
      </c>
      <c r="K85" s="3">
        <f t="shared" si="7"/>
        <v>5.8712324075918088E-2</v>
      </c>
    </row>
    <row r="86" spans="1:11" x14ac:dyDescent="0.3">
      <c r="A86" t="s">
        <v>155</v>
      </c>
      <c r="B86" s="3">
        <v>1514.6423</v>
      </c>
      <c r="C86" s="3">
        <v>2143.1084000000001</v>
      </c>
      <c r="D86" s="3">
        <v>2873.4775</v>
      </c>
      <c r="E86" s="3">
        <v>1143.807</v>
      </c>
      <c r="F86" s="3">
        <v>1541.1233</v>
      </c>
      <c r="G86" s="4">
        <v>1647.3471999999999</v>
      </c>
      <c r="H86" s="3">
        <f t="shared" si="4"/>
        <v>1444.0925</v>
      </c>
      <c r="I86" s="3">
        <f t="shared" si="5"/>
        <v>2177.0760666666665</v>
      </c>
      <c r="J86" s="3">
        <f t="shared" si="6"/>
        <v>0.59222866025366061</v>
      </c>
      <c r="K86" s="3">
        <f t="shared" si="7"/>
        <v>0.1030219258595122</v>
      </c>
    </row>
    <row r="87" spans="1:11" x14ac:dyDescent="0.3">
      <c r="A87" t="s">
        <v>189</v>
      </c>
      <c r="B87" s="3">
        <v>11.3165</v>
      </c>
      <c r="C87" s="3">
        <v>31.681699999999999</v>
      </c>
      <c r="D87" s="3">
        <v>29.976099999999999</v>
      </c>
      <c r="E87" s="3">
        <v>14.249700000000001</v>
      </c>
      <c r="F87" s="3">
        <v>13.1272</v>
      </c>
      <c r="G87" s="4">
        <v>21.0959</v>
      </c>
      <c r="H87" s="3">
        <f t="shared" si="4"/>
        <v>16.157599999999999</v>
      </c>
      <c r="I87" s="3">
        <f t="shared" si="5"/>
        <v>24.324766666666665</v>
      </c>
      <c r="J87" s="3">
        <f t="shared" si="6"/>
        <v>0.59021304560078347</v>
      </c>
      <c r="K87" s="3">
        <f t="shared" si="7"/>
        <v>0.31919084651189289</v>
      </c>
    </row>
    <row r="88" spans="1:11" x14ac:dyDescent="0.3">
      <c r="A88" t="s">
        <v>187</v>
      </c>
      <c r="B88" s="3">
        <v>57.6676</v>
      </c>
      <c r="C88" s="3">
        <v>8.3317999999999994</v>
      </c>
      <c r="D88" s="3">
        <v>12.7293</v>
      </c>
      <c r="E88" s="3">
        <v>27.599599999999999</v>
      </c>
      <c r="F88" s="3">
        <v>12.362399999999999</v>
      </c>
      <c r="G88" s="4">
        <v>13.2807</v>
      </c>
      <c r="H88" s="3">
        <f t="shared" si="4"/>
        <v>17.747566666666668</v>
      </c>
      <c r="I88" s="3">
        <f t="shared" si="5"/>
        <v>26.242899999999995</v>
      </c>
      <c r="J88" s="3">
        <f t="shared" si="6"/>
        <v>0.5643059221909128</v>
      </c>
      <c r="K88" s="3">
        <f t="shared" si="7"/>
        <v>0.51504945514439981</v>
      </c>
    </row>
    <row r="89" spans="1:11" x14ac:dyDescent="0.3">
      <c r="A89" t="s">
        <v>169</v>
      </c>
      <c r="B89" s="3">
        <v>75.729299999999995</v>
      </c>
      <c r="C89" s="3">
        <v>16.814499999999999</v>
      </c>
      <c r="D89" s="3">
        <v>10.980499999999999</v>
      </c>
      <c r="E89" s="3">
        <v>10.522500000000001</v>
      </c>
      <c r="F89" s="3">
        <v>42.438800000000001</v>
      </c>
      <c r="G89" s="4">
        <v>18.720500000000001</v>
      </c>
      <c r="H89" s="3">
        <f t="shared" si="4"/>
        <v>23.893933333333337</v>
      </c>
      <c r="I89" s="3">
        <f t="shared" si="5"/>
        <v>34.508099999999992</v>
      </c>
      <c r="J89" s="3">
        <f t="shared" si="6"/>
        <v>0.53029067722894729</v>
      </c>
      <c r="K89" s="3">
        <f t="shared" si="7"/>
        <v>0.73918261039619404</v>
      </c>
    </row>
    <row r="90" spans="1:11" x14ac:dyDescent="0.3">
      <c r="A90" t="s">
        <v>180</v>
      </c>
      <c r="B90" s="3">
        <v>33.379800000000003</v>
      </c>
      <c r="C90" s="3">
        <v>200.9639</v>
      </c>
      <c r="D90" s="3">
        <v>533.29489999999998</v>
      </c>
      <c r="E90" s="3">
        <v>205.43450000000001</v>
      </c>
      <c r="F90" s="3">
        <v>339.31330000000003</v>
      </c>
      <c r="G90" s="4">
        <v>3.7696999999999998</v>
      </c>
      <c r="H90" s="3">
        <f t="shared" si="4"/>
        <v>182.83916666666667</v>
      </c>
      <c r="I90" s="3">
        <f t="shared" si="5"/>
        <v>255.87953333333334</v>
      </c>
      <c r="J90" s="3">
        <f t="shared" si="6"/>
        <v>0.48488960858644514</v>
      </c>
      <c r="K90" s="3">
        <f t="shared" si="7"/>
        <v>0.77948759153089853</v>
      </c>
    </row>
    <row r="91" spans="1:11" x14ac:dyDescent="0.3">
      <c r="A91" t="s">
        <v>154</v>
      </c>
      <c r="B91" s="3">
        <v>138.51150000000001</v>
      </c>
      <c r="C91" s="3">
        <v>2.8761000000000001</v>
      </c>
      <c r="D91" s="3">
        <v>65.362799999999993</v>
      </c>
      <c r="E91" s="3">
        <v>48.652799999999999</v>
      </c>
      <c r="F91" s="3">
        <v>96.203900000000004</v>
      </c>
      <c r="G91" s="4">
        <v>2.9190999999999998</v>
      </c>
      <c r="H91" s="3">
        <f t="shared" si="4"/>
        <v>49.258599999999994</v>
      </c>
      <c r="I91" s="3">
        <f t="shared" si="5"/>
        <v>68.916800000000009</v>
      </c>
      <c r="J91" s="3">
        <f t="shared" si="6"/>
        <v>0.48448008978846507</v>
      </c>
      <c r="K91" s="3">
        <f t="shared" si="7"/>
        <v>0.76325088021994691</v>
      </c>
    </row>
    <row r="92" spans="1:11" x14ac:dyDescent="0.3">
      <c r="A92" t="s">
        <v>26</v>
      </c>
      <c r="B92" s="3">
        <v>437.87329999999997</v>
      </c>
      <c r="C92" s="3">
        <v>497.33929999999998</v>
      </c>
      <c r="D92" s="3">
        <v>646.02269999999999</v>
      </c>
      <c r="E92" s="3">
        <v>414.62790000000001</v>
      </c>
      <c r="F92" s="3">
        <v>714.36479999999995</v>
      </c>
      <c r="G92" s="4">
        <v>3.8206000000000002</v>
      </c>
      <c r="H92" s="3">
        <f t="shared" si="4"/>
        <v>377.60443333333336</v>
      </c>
      <c r="I92" s="3">
        <f t="shared" si="5"/>
        <v>527.07843333333324</v>
      </c>
      <c r="J92" s="3">
        <f t="shared" si="6"/>
        <v>0.48114195895707973</v>
      </c>
      <c r="K92" s="3">
        <f t="shared" si="7"/>
        <v>0.61830437649529768</v>
      </c>
    </row>
    <row r="93" spans="1:11" x14ac:dyDescent="0.3">
      <c r="A93" t="s">
        <v>86</v>
      </c>
      <c r="B93" s="3">
        <v>2358.5488</v>
      </c>
      <c r="C93" s="3">
        <v>2576.2860000000001</v>
      </c>
      <c r="D93" s="3">
        <v>1896.5555999999999</v>
      </c>
      <c r="E93" s="3">
        <v>1685.9549999999999</v>
      </c>
      <c r="F93" s="3">
        <v>1432.0053</v>
      </c>
      <c r="G93" s="4">
        <v>1929.2552000000001</v>
      </c>
      <c r="H93" s="3">
        <f t="shared" si="4"/>
        <v>1682.4051666666667</v>
      </c>
      <c r="I93" s="3">
        <f t="shared" si="5"/>
        <v>2277.1301333333336</v>
      </c>
      <c r="J93" s="3">
        <f t="shared" si="6"/>
        <v>0.43669155519766067</v>
      </c>
      <c r="K93" s="3">
        <f t="shared" si="7"/>
        <v>0.2241610462146445</v>
      </c>
    </row>
    <row r="94" spans="1:11" x14ac:dyDescent="0.3">
      <c r="A94" t="s">
        <v>106</v>
      </c>
      <c r="B94" s="3">
        <v>4.2782999999999998</v>
      </c>
      <c r="C94" s="3">
        <v>4.5758000000000001</v>
      </c>
      <c r="D94" s="3">
        <v>133.45349999999999</v>
      </c>
      <c r="E94" s="3">
        <v>59.175699999999999</v>
      </c>
      <c r="F94" s="3">
        <v>44.669800000000002</v>
      </c>
      <c r="G94" s="4">
        <v>3.5672999999999999</v>
      </c>
      <c r="H94" s="3">
        <f t="shared" si="4"/>
        <v>35.80426666666667</v>
      </c>
      <c r="I94" s="3">
        <f t="shared" si="5"/>
        <v>47.435866666666662</v>
      </c>
      <c r="J94" s="3">
        <f t="shared" si="6"/>
        <v>0.40584678729885115</v>
      </c>
      <c r="K94" s="3">
        <f t="shared" si="7"/>
        <v>0.86257526112393346</v>
      </c>
    </row>
    <row r="95" spans="1:11" x14ac:dyDescent="0.3">
      <c r="A95" t="s">
        <v>192</v>
      </c>
      <c r="B95" s="3">
        <v>8.9773999999999994</v>
      </c>
      <c r="C95" s="3">
        <v>11.626799999999999</v>
      </c>
      <c r="D95" s="3">
        <v>19.279900000000001</v>
      </c>
      <c r="E95" s="3">
        <v>15.286799999999999</v>
      </c>
      <c r="F95" s="3">
        <v>8.7796000000000003</v>
      </c>
      <c r="G95" s="4">
        <v>6.1452</v>
      </c>
      <c r="H95" s="3">
        <f t="shared" si="4"/>
        <v>10.070533333333334</v>
      </c>
      <c r="I95" s="3">
        <f t="shared" si="5"/>
        <v>13.294700000000001</v>
      </c>
      <c r="J95" s="3">
        <f t="shared" si="6"/>
        <v>0.40071113240168427</v>
      </c>
      <c r="K95" s="3">
        <f t="shared" si="7"/>
        <v>0.62387047874447421</v>
      </c>
    </row>
    <row r="96" spans="1:11" x14ac:dyDescent="0.3">
      <c r="A96" t="s">
        <v>231</v>
      </c>
      <c r="B96" s="3">
        <v>11.155099999999999</v>
      </c>
      <c r="C96" s="3">
        <v>3.3180999999999998</v>
      </c>
      <c r="D96" s="3">
        <v>6.0659000000000001</v>
      </c>
      <c r="E96" s="3">
        <v>4.0301</v>
      </c>
      <c r="F96" s="3">
        <v>4.1532</v>
      </c>
      <c r="G96" s="4">
        <v>7.3845999999999998</v>
      </c>
      <c r="H96" s="3">
        <f t="shared" si="4"/>
        <v>5.1892999999999994</v>
      </c>
      <c r="I96" s="3">
        <f t="shared" si="5"/>
        <v>6.8463666666666656</v>
      </c>
      <c r="J96" s="3">
        <f t="shared" si="6"/>
        <v>0.39979861763798696</v>
      </c>
      <c r="K96" s="3">
        <f t="shared" si="7"/>
        <v>0.60650729674858939</v>
      </c>
    </row>
    <row r="97" spans="1:11" x14ac:dyDescent="0.3">
      <c r="A97" t="s">
        <v>143</v>
      </c>
      <c r="B97" s="3">
        <v>1322.9431999999999</v>
      </c>
      <c r="C97" s="3">
        <v>1020.2052</v>
      </c>
      <c r="D97" s="3">
        <v>1103.4259999999999</v>
      </c>
      <c r="E97" s="3">
        <v>737.58259999999996</v>
      </c>
      <c r="F97" s="3">
        <v>883.97820000000002</v>
      </c>
      <c r="G97" s="4">
        <v>998.38599999999997</v>
      </c>
      <c r="H97" s="3">
        <f t="shared" si="4"/>
        <v>873.3155999999999</v>
      </c>
      <c r="I97" s="3">
        <f t="shared" si="5"/>
        <v>1148.8581333333334</v>
      </c>
      <c r="J97" s="3">
        <f t="shared" si="6"/>
        <v>0.39562564156009422</v>
      </c>
      <c r="K97" s="3">
        <f t="shared" si="7"/>
        <v>0.21776221960386</v>
      </c>
    </row>
    <row r="98" spans="1:11" x14ac:dyDescent="0.3">
      <c r="A98" t="s">
        <v>85</v>
      </c>
      <c r="B98" s="3">
        <v>580.61410000000001</v>
      </c>
      <c r="C98" s="3">
        <v>753.8279</v>
      </c>
      <c r="D98" s="3">
        <v>822.28420000000006</v>
      </c>
      <c r="E98" s="3">
        <v>417.24220000000003</v>
      </c>
      <c r="F98" s="3">
        <v>653.00229999999999</v>
      </c>
      <c r="G98" s="4">
        <v>572.86149999999998</v>
      </c>
      <c r="H98" s="3">
        <f t="shared" si="4"/>
        <v>547.702</v>
      </c>
      <c r="I98" s="3">
        <f t="shared" si="5"/>
        <v>718.90873333333332</v>
      </c>
      <c r="J98" s="3">
        <f t="shared" si="6"/>
        <v>0.39241748118856007</v>
      </c>
      <c r="K98" s="3">
        <f t="shared" si="7"/>
        <v>5.7860805123242542E-2</v>
      </c>
    </row>
    <row r="99" spans="1:11" x14ac:dyDescent="0.3">
      <c r="A99" t="s">
        <v>130</v>
      </c>
      <c r="B99" s="3">
        <v>352.97070000000002</v>
      </c>
      <c r="C99" s="3">
        <v>351.4769</v>
      </c>
      <c r="D99" s="3">
        <v>783.53729999999996</v>
      </c>
      <c r="E99" s="3">
        <v>385.89339999999999</v>
      </c>
      <c r="F99" s="3">
        <v>288.81110000000001</v>
      </c>
      <c r="G99" s="4">
        <v>490.5498</v>
      </c>
      <c r="H99" s="3">
        <f t="shared" si="4"/>
        <v>388.41810000000004</v>
      </c>
      <c r="I99" s="3">
        <f t="shared" si="5"/>
        <v>495.99496666666664</v>
      </c>
      <c r="J99" s="3">
        <f t="shared" si="6"/>
        <v>0.35271504942616239</v>
      </c>
      <c r="K99" s="3">
        <f t="shared" si="7"/>
        <v>0.38182579171526809</v>
      </c>
    </row>
    <row r="100" spans="1:11" x14ac:dyDescent="0.3">
      <c r="A100" t="s">
        <v>75</v>
      </c>
      <c r="B100" s="3">
        <v>639.18740000000003</v>
      </c>
      <c r="C100" s="3">
        <v>125.8939</v>
      </c>
      <c r="D100" s="3">
        <v>236.96029999999999</v>
      </c>
      <c r="E100" s="3">
        <v>443.97300000000001</v>
      </c>
      <c r="F100" s="3">
        <v>11.1805</v>
      </c>
      <c r="G100" s="4">
        <v>350.28199999999998</v>
      </c>
      <c r="H100" s="3">
        <f t="shared" si="4"/>
        <v>268.4785</v>
      </c>
      <c r="I100" s="3">
        <f t="shared" si="5"/>
        <v>334.01386666666667</v>
      </c>
      <c r="J100" s="3">
        <f t="shared" si="6"/>
        <v>0.31510143725843726</v>
      </c>
      <c r="K100" s="3">
        <f t="shared" si="7"/>
        <v>0.55169383325547194</v>
      </c>
    </row>
    <row r="101" spans="1:11" x14ac:dyDescent="0.3">
      <c r="A101" t="s">
        <v>212</v>
      </c>
      <c r="B101" s="3">
        <v>381.40100000000001</v>
      </c>
      <c r="C101" s="3">
        <v>526.49659999999994</v>
      </c>
      <c r="D101" s="3">
        <v>328.86520000000002</v>
      </c>
      <c r="E101" s="3">
        <v>99.461200000000005</v>
      </c>
      <c r="F101" s="3">
        <v>261.97969999999998</v>
      </c>
      <c r="G101" s="4">
        <v>634.69680000000005</v>
      </c>
      <c r="H101" s="3">
        <f t="shared" si="4"/>
        <v>332.04590000000002</v>
      </c>
      <c r="I101" s="3">
        <f t="shared" si="5"/>
        <v>412.25426666666664</v>
      </c>
      <c r="J101" s="3">
        <f t="shared" si="6"/>
        <v>0.31215174033570431</v>
      </c>
      <c r="K101" s="3">
        <f t="shared" si="7"/>
        <v>0.71817200847356277</v>
      </c>
    </row>
    <row r="102" spans="1:11" x14ac:dyDescent="0.3">
      <c r="A102" t="s">
        <v>229</v>
      </c>
      <c r="B102" s="3">
        <v>22.237300000000001</v>
      </c>
      <c r="C102" s="3">
        <v>17.378499999999999</v>
      </c>
      <c r="D102" s="3">
        <v>8.3486999999999991</v>
      </c>
      <c r="E102" s="3">
        <v>7.4661</v>
      </c>
      <c r="F102" s="3">
        <v>5.3726000000000003</v>
      </c>
      <c r="G102" s="4">
        <v>27.094100000000001</v>
      </c>
      <c r="H102" s="3">
        <f t="shared" si="4"/>
        <v>13.310933333333333</v>
      </c>
      <c r="I102" s="3">
        <f t="shared" si="5"/>
        <v>15.988166666666666</v>
      </c>
      <c r="J102" s="3">
        <f t="shared" si="6"/>
        <v>0.26439278374967778</v>
      </c>
      <c r="K102" s="3">
        <f t="shared" si="7"/>
        <v>0.82642670179189037</v>
      </c>
    </row>
    <row r="103" spans="1:11" x14ac:dyDescent="0.3">
      <c r="A103" t="s">
        <v>32</v>
      </c>
      <c r="B103" s="3">
        <v>4.2622999999999998</v>
      </c>
      <c r="C103" s="3">
        <v>4.7507999999999999</v>
      </c>
      <c r="D103" s="3">
        <v>3.6017000000000001</v>
      </c>
      <c r="E103" s="3">
        <v>3.3553999999999999</v>
      </c>
      <c r="F103" s="3">
        <v>3.9546000000000001</v>
      </c>
      <c r="G103" s="4">
        <v>3.4028</v>
      </c>
      <c r="H103" s="3">
        <f t="shared" si="4"/>
        <v>3.570933333333334</v>
      </c>
      <c r="I103" s="3">
        <f t="shared" si="5"/>
        <v>4.204933333333333</v>
      </c>
      <c r="J103" s="3">
        <f t="shared" si="6"/>
        <v>0.23578172747410409</v>
      </c>
      <c r="K103" s="3">
        <f t="shared" si="7"/>
        <v>0.10217969852846054</v>
      </c>
    </row>
    <row r="104" spans="1:11" x14ac:dyDescent="0.3">
      <c r="A104" t="s">
        <v>48</v>
      </c>
      <c r="B104" s="3">
        <v>9029.8482999999997</v>
      </c>
      <c r="C104" s="3">
        <v>6436.8747999999996</v>
      </c>
      <c r="D104" s="3">
        <v>1754.713</v>
      </c>
      <c r="E104" s="3">
        <v>3410.7112000000002</v>
      </c>
      <c r="F104" s="3">
        <v>4751.1022999999996</v>
      </c>
      <c r="G104" s="4">
        <v>6486.7061999999996</v>
      </c>
      <c r="H104" s="3">
        <f t="shared" si="4"/>
        <v>4882.8398999999999</v>
      </c>
      <c r="I104" s="3">
        <f t="shared" si="5"/>
        <v>5740.4786999999997</v>
      </c>
      <c r="J104" s="3">
        <f t="shared" si="6"/>
        <v>0.23345057339035122</v>
      </c>
      <c r="K104" s="3">
        <f t="shared" si="7"/>
        <v>0.80291245113493181</v>
      </c>
    </row>
    <row r="105" spans="1:11" x14ac:dyDescent="0.3">
      <c r="A105" t="s">
        <v>183</v>
      </c>
      <c r="B105" s="3">
        <v>541.45830000000001</v>
      </c>
      <c r="C105" s="3">
        <v>795.84860000000003</v>
      </c>
      <c r="D105" s="3">
        <v>781.38210000000004</v>
      </c>
      <c r="E105" s="3">
        <v>415.57409999999999</v>
      </c>
      <c r="F105" s="3">
        <v>623.47130000000004</v>
      </c>
      <c r="G105" s="4">
        <v>768.69809999999995</v>
      </c>
      <c r="H105" s="3">
        <f t="shared" si="4"/>
        <v>602.58116666666672</v>
      </c>
      <c r="I105" s="3">
        <f t="shared" si="5"/>
        <v>706.22966666666673</v>
      </c>
      <c r="J105" s="3">
        <f t="shared" si="6"/>
        <v>0.22898184279844386</v>
      </c>
      <c r="K105" s="3">
        <f t="shared" si="7"/>
        <v>0.16041880041641765</v>
      </c>
    </row>
    <row r="106" spans="1:11" x14ac:dyDescent="0.3">
      <c r="A106" t="s">
        <v>91</v>
      </c>
      <c r="B106" s="3">
        <v>289.22829999999999</v>
      </c>
      <c r="C106" s="3">
        <v>592.4402</v>
      </c>
      <c r="D106" s="3">
        <v>320.76990000000001</v>
      </c>
      <c r="E106" s="3">
        <v>241.39019999999999</v>
      </c>
      <c r="F106" s="3">
        <v>784.9502</v>
      </c>
      <c r="G106" s="4">
        <v>3.8077000000000001</v>
      </c>
      <c r="H106" s="3">
        <f t="shared" si="4"/>
        <v>343.38270000000006</v>
      </c>
      <c r="I106" s="3">
        <f t="shared" si="5"/>
        <v>400.81279999999998</v>
      </c>
      <c r="J106" s="3">
        <f t="shared" si="6"/>
        <v>0.22311122529050453</v>
      </c>
      <c r="K106" s="3">
        <f t="shared" si="7"/>
        <v>0.73397315773152338</v>
      </c>
    </row>
    <row r="107" spans="1:11" x14ac:dyDescent="0.3">
      <c r="A107" t="s">
        <v>67</v>
      </c>
      <c r="B107" s="3">
        <v>543.94709999999998</v>
      </c>
      <c r="C107" s="3">
        <v>295.99209999999999</v>
      </c>
      <c r="D107" s="3">
        <v>951.9316</v>
      </c>
      <c r="E107" s="3">
        <v>269.22070000000002</v>
      </c>
      <c r="F107" s="3">
        <v>464.3578</v>
      </c>
      <c r="G107" s="4">
        <v>816.79010000000005</v>
      </c>
      <c r="H107" s="3">
        <f t="shared" si="4"/>
        <v>516.78953333333345</v>
      </c>
      <c r="I107" s="3">
        <f t="shared" si="5"/>
        <v>597.29026666666675</v>
      </c>
      <c r="J107" s="3">
        <f t="shared" si="6"/>
        <v>0.2088553610086219</v>
      </c>
      <c r="K107" s="3">
        <f t="shared" si="7"/>
        <v>0.60094788703245716</v>
      </c>
    </row>
    <row r="108" spans="1:11" x14ac:dyDescent="0.3">
      <c r="A108" t="s">
        <v>206</v>
      </c>
      <c r="B108" s="3">
        <v>5.1178999999999997</v>
      </c>
      <c r="C108" s="3">
        <v>9.8454999999999995</v>
      </c>
      <c r="D108" s="3">
        <v>11.8498</v>
      </c>
      <c r="E108" s="3">
        <v>6.3036000000000003</v>
      </c>
      <c r="F108" s="3">
        <v>5.6711</v>
      </c>
      <c r="G108" s="4">
        <v>11.819900000000001</v>
      </c>
      <c r="H108" s="3">
        <f t="shared" si="4"/>
        <v>7.9315333333333342</v>
      </c>
      <c r="I108" s="3">
        <f t="shared" si="5"/>
        <v>8.937733333333334</v>
      </c>
      <c r="J108" s="3">
        <f t="shared" si="6"/>
        <v>0.17230920466205554</v>
      </c>
      <c r="K108" s="3">
        <f t="shared" si="7"/>
        <v>0.59840141296139882</v>
      </c>
    </row>
    <row r="109" spans="1:11" x14ac:dyDescent="0.3">
      <c r="A109" t="s">
        <v>124</v>
      </c>
      <c r="B109" s="3">
        <v>3.1181999999999999</v>
      </c>
      <c r="C109" s="3">
        <v>3.1046999999999998</v>
      </c>
      <c r="D109" s="3">
        <v>4.8992000000000004</v>
      </c>
      <c r="E109" s="3">
        <v>3.3224999999999998</v>
      </c>
      <c r="F109" s="3">
        <v>3.3001999999999998</v>
      </c>
      <c r="G109" s="4">
        <v>3.3203999999999998</v>
      </c>
      <c r="H109" s="3">
        <f t="shared" si="4"/>
        <v>3.3143666666666665</v>
      </c>
      <c r="I109" s="3">
        <f t="shared" si="5"/>
        <v>3.7073666666666667</v>
      </c>
      <c r="J109" s="3">
        <f t="shared" si="6"/>
        <v>0.16166159191319332</v>
      </c>
      <c r="K109" s="3">
        <f t="shared" si="7"/>
        <v>0.57560551564676743</v>
      </c>
    </row>
    <row r="110" spans="1:11" x14ac:dyDescent="0.3">
      <c r="A110" t="s">
        <v>19</v>
      </c>
      <c r="B110" s="3">
        <v>5.2401</v>
      </c>
      <c r="C110" s="3">
        <v>5.2134</v>
      </c>
      <c r="D110" s="3">
        <v>3.5384000000000002</v>
      </c>
      <c r="E110" s="3">
        <v>3.2856000000000001</v>
      </c>
      <c r="F110" s="3">
        <v>4.5804999999999998</v>
      </c>
      <c r="G110" s="4">
        <v>4.7725</v>
      </c>
      <c r="H110" s="3">
        <f t="shared" si="4"/>
        <v>4.2128666666666668</v>
      </c>
      <c r="I110" s="3">
        <f t="shared" si="5"/>
        <v>4.663966666666667</v>
      </c>
      <c r="J110" s="3">
        <f t="shared" si="6"/>
        <v>0.14675522098599997</v>
      </c>
      <c r="K110" s="3">
        <f t="shared" si="7"/>
        <v>0.67398317017826015</v>
      </c>
    </row>
    <row r="111" spans="1:11" x14ac:dyDescent="0.3">
      <c r="A111" t="s">
        <v>66</v>
      </c>
      <c r="B111" s="3">
        <v>265.24889999999999</v>
      </c>
      <c r="C111" s="3">
        <v>318.88909999999998</v>
      </c>
      <c r="D111" s="3">
        <v>1084.3225</v>
      </c>
      <c r="E111" s="3">
        <v>538.90459999999996</v>
      </c>
      <c r="F111" s="3">
        <v>275.20979999999997</v>
      </c>
      <c r="G111" s="4">
        <v>704.77940000000001</v>
      </c>
      <c r="H111" s="3">
        <f t="shared" si="4"/>
        <v>506.29793333333328</v>
      </c>
      <c r="I111" s="3">
        <f t="shared" si="5"/>
        <v>556.15350000000001</v>
      </c>
      <c r="J111" s="3">
        <f t="shared" si="6"/>
        <v>0.13549653068258025</v>
      </c>
      <c r="K111" s="3">
        <f t="shared" si="7"/>
        <v>0.81625003475903402</v>
      </c>
    </row>
    <row r="112" spans="1:11" x14ac:dyDescent="0.3">
      <c r="A112" t="s">
        <v>135</v>
      </c>
      <c r="B112" s="3">
        <v>3.3228</v>
      </c>
      <c r="C112" s="3">
        <v>3.3732000000000002</v>
      </c>
      <c r="D112" s="3">
        <v>4.8242000000000003</v>
      </c>
      <c r="E112" s="3">
        <v>3.5362</v>
      </c>
      <c r="F112" s="3">
        <v>3.5790999999999999</v>
      </c>
      <c r="G112" s="4">
        <v>3.4676</v>
      </c>
      <c r="H112" s="3">
        <f t="shared" si="4"/>
        <v>3.5276333333333327</v>
      </c>
      <c r="I112" s="3">
        <f t="shared" si="5"/>
        <v>3.8400666666666665</v>
      </c>
      <c r="J112" s="3">
        <f t="shared" si="6"/>
        <v>0.12243074437547716</v>
      </c>
      <c r="K112" s="3">
        <f t="shared" si="7"/>
        <v>0.61029953666804992</v>
      </c>
    </row>
    <row r="113" spans="1:11" x14ac:dyDescent="0.3">
      <c r="A113" t="s">
        <v>145</v>
      </c>
      <c r="B113" s="3">
        <v>404.69409999999999</v>
      </c>
      <c r="C113" s="3">
        <v>73.944900000000004</v>
      </c>
      <c r="D113" s="3">
        <v>4.1273</v>
      </c>
      <c r="E113" s="3">
        <v>397.5752</v>
      </c>
      <c r="F113" s="3">
        <v>49.108800000000002</v>
      </c>
      <c r="G113" s="4">
        <v>3.1333000000000002</v>
      </c>
      <c r="H113" s="3">
        <f t="shared" si="4"/>
        <v>149.9391</v>
      </c>
      <c r="I113" s="3">
        <f t="shared" si="5"/>
        <v>160.9221</v>
      </c>
      <c r="J113" s="3">
        <f t="shared" si="6"/>
        <v>0.10198582247150477</v>
      </c>
      <c r="K113" s="3">
        <f t="shared" si="7"/>
        <v>0.26424817488215702</v>
      </c>
    </row>
    <row r="114" spans="1:11" x14ac:dyDescent="0.3">
      <c r="A114" t="s">
        <v>159</v>
      </c>
      <c r="B114" s="3">
        <v>17.326899999999998</v>
      </c>
      <c r="C114" s="3">
        <v>36.7333</v>
      </c>
      <c r="D114" s="3">
        <v>22.288799999999998</v>
      </c>
      <c r="E114" s="3">
        <v>30.081499999999998</v>
      </c>
      <c r="F114" s="3">
        <v>20.076899999999998</v>
      </c>
      <c r="G114" s="4">
        <v>21.0959</v>
      </c>
      <c r="H114" s="3">
        <f t="shared" si="4"/>
        <v>23.751433333333335</v>
      </c>
      <c r="I114" s="3">
        <f t="shared" si="5"/>
        <v>25.449666666666662</v>
      </c>
      <c r="J114" s="3">
        <f t="shared" si="6"/>
        <v>9.9632181640295095E-2</v>
      </c>
      <c r="K114" s="3">
        <f t="shared" si="7"/>
        <v>0.86001751364606349</v>
      </c>
    </row>
    <row r="115" spans="1:11" x14ac:dyDescent="0.3">
      <c r="A115" t="s">
        <v>54</v>
      </c>
      <c r="B115" s="3">
        <v>3.1132</v>
      </c>
      <c r="C115" s="3">
        <v>3.6591999999999998</v>
      </c>
      <c r="D115" s="3">
        <v>3.1214</v>
      </c>
      <c r="E115" s="3">
        <v>3.0110999999999999</v>
      </c>
      <c r="F115" s="3">
        <v>3.1886999999999999</v>
      </c>
      <c r="G115" s="4">
        <v>3.0514000000000001</v>
      </c>
      <c r="H115" s="3">
        <f t="shared" si="4"/>
        <v>3.0837333333333334</v>
      </c>
      <c r="I115" s="3">
        <f t="shared" si="5"/>
        <v>3.2979333333333329</v>
      </c>
      <c r="J115" s="3">
        <f t="shared" si="6"/>
        <v>9.6884222245253018E-2</v>
      </c>
      <c r="K115" s="3">
        <f t="shared" si="7"/>
        <v>0.23741920478375667</v>
      </c>
    </row>
    <row r="116" spans="1:11" x14ac:dyDescent="0.3">
      <c r="A116" t="s">
        <v>172</v>
      </c>
      <c r="B116" s="3">
        <v>3.8060999999999998</v>
      </c>
      <c r="C116" s="3">
        <v>4.1173999999999999</v>
      </c>
      <c r="D116" s="3">
        <v>8.4041999999999994</v>
      </c>
      <c r="E116" s="3">
        <v>4.7035999999999998</v>
      </c>
      <c r="F116" s="3">
        <v>5.4687999999999999</v>
      </c>
      <c r="G116" s="4">
        <v>5.1677999999999997</v>
      </c>
      <c r="H116" s="3">
        <f t="shared" si="4"/>
        <v>5.1133999999999995</v>
      </c>
      <c r="I116" s="3">
        <f t="shared" si="5"/>
        <v>5.442566666666667</v>
      </c>
      <c r="J116" s="3">
        <f t="shared" si="6"/>
        <v>9.0004287802467678E-2</v>
      </c>
      <c r="K116" s="3">
        <f t="shared" si="7"/>
        <v>0.84251464171558055</v>
      </c>
    </row>
    <row r="117" spans="1:11" x14ac:dyDescent="0.3">
      <c r="A117" t="s">
        <v>223</v>
      </c>
      <c r="B117" s="3">
        <v>965.1259</v>
      </c>
      <c r="C117" s="3">
        <v>116.98909999999999</v>
      </c>
      <c r="D117" s="3">
        <v>347.98340000000002</v>
      </c>
      <c r="E117" s="3">
        <v>649.70960000000002</v>
      </c>
      <c r="F117" s="3">
        <v>644.48479999999995</v>
      </c>
      <c r="G117" s="4">
        <v>49.507800000000003</v>
      </c>
      <c r="H117" s="3">
        <f t="shared" si="4"/>
        <v>447.90073333333333</v>
      </c>
      <c r="I117" s="3">
        <f t="shared" si="5"/>
        <v>476.69946666666669</v>
      </c>
      <c r="J117" s="3">
        <f t="shared" si="6"/>
        <v>8.9900983042007873E-2</v>
      </c>
      <c r="K117" s="3">
        <f t="shared" si="7"/>
        <v>0.92699441167488683</v>
      </c>
    </row>
    <row r="118" spans="1:11" x14ac:dyDescent="0.3">
      <c r="A118" t="s">
        <v>129</v>
      </c>
      <c r="B118" s="3">
        <v>7.2233999999999998</v>
      </c>
      <c r="C118" s="3">
        <v>25.123799999999999</v>
      </c>
      <c r="D118" s="3">
        <v>16.494399999999999</v>
      </c>
      <c r="E118" s="3">
        <v>12.036300000000001</v>
      </c>
      <c r="F118" s="3">
        <v>7.8747999999999996</v>
      </c>
      <c r="G118" s="4">
        <v>26.121400000000001</v>
      </c>
      <c r="H118" s="3">
        <f t="shared" si="4"/>
        <v>15.344166666666666</v>
      </c>
      <c r="I118" s="3">
        <f t="shared" si="5"/>
        <v>16.280533333333334</v>
      </c>
      <c r="J118" s="3">
        <f t="shared" si="6"/>
        <v>8.5457665616667705E-2</v>
      </c>
      <c r="K118" s="3">
        <f t="shared" si="7"/>
        <v>0.92023056830590377</v>
      </c>
    </row>
    <row r="119" spans="1:11" x14ac:dyDescent="0.3">
      <c r="A119" t="s">
        <v>57</v>
      </c>
      <c r="B119" s="3">
        <v>3.5367999999999999</v>
      </c>
      <c r="C119" s="3">
        <v>3.6871999999999998</v>
      </c>
      <c r="D119" s="3">
        <v>3.2042000000000002</v>
      </c>
      <c r="E119" s="3">
        <v>3.2905000000000002</v>
      </c>
      <c r="F119" s="3">
        <v>3.4266000000000001</v>
      </c>
      <c r="G119" s="4">
        <v>3.2951999999999999</v>
      </c>
      <c r="H119" s="3">
        <f t="shared" si="4"/>
        <v>3.3374333333333333</v>
      </c>
      <c r="I119" s="3">
        <f t="shared" si="5"/>
        <v>3.4760666666666666</v>
      </c>
      <c r="J119" s="3">
        <f t="shared" si="6"/>
        <v>5.8716732893294266E-2</v>
      </c>
      <c r="K119" s="3">
        <f t="shared" si="7"/>
        <v>0.35092526335194474</v>
      </c>
    </row>
    <row r="120" spans="1:11" x14ac:dyDescent="0.3">
      <c r="A120" t="s">
        <v>118</v>
      </c>
      <c r="B120" s="3">
        <v>69.390699999999995</v>
      </c>
      <c r="C120" s="3">
        <v>57.674799999999998</v>
      </c>
      <c r="D120" s="3">
        <v>170.12389999999999</v>
      </c>
      <c r="E120" s="3">
        <v>105.81019999999999</v>
      </c>
      <c r="F120" s="3">
        <v>172.637</v>
      </c>
      <c r="G120" s="4">
        <v>8.0235000000000003</v>
      </c>
      <c r="H120" s="3">
        <f t="shared" si="4"/>
        <v>95.490233333333336</v>
      </c>
      <c r="I120" s="3">
        <f t="shared" si="5"/>
        <v>99.063133333333326</v>
      </c>
      <c r="J120" s="3">
        <f t="shared" si="6"/>
        <v>5.2995070680024306E-2</v>
      </c>
      <c r="K120" s="3">
        <f t="shared" si="7"/>
        <v>0.96936985166932965</v>
      </c>
    </row>
    <row r="121" spans="1:11" x14ac:dyDescent="0.3">
      <c r="A121" t="s">
        <v>241</v>
      </c>
      <c r="B121" s="3">
        <v>3.5916999999999999</v>
      </c>
      <c r="C121" s="3">
        <v>3.8248000000000002</v>
      </c>
      <c r="D121" s="3">
        <v>6.2675000000000001</v>
      </c>
      <c r="E121" s="3">
        <v>4.3148999999999997</v>
      </c>
      <c r="F121" s="3">
        <v>4.7691999999999997</v>
      </c>
      <c r="G121" s="4">
        <v>4.1519000000000004</v>
      </c>
      <c r="H121" s="3">
        <f t="shared" si="4"/>
        <v>4.4119999999999999</v>
      </c>
      <c r="I121" s="3">
        <f t="shared" si="5"/>
        <v>4.5613333333333337</v>
      </c>
      <c r="J121" s="3">
        <f t="shared" si="6"/>
        <v>4.8022812455361254E-2</v>
      </c>
      <c r="K121" s="3">
        <f t="shared" si="7"/>
        <v>0.89343000863801603</v>
      </c>
    </row>
    <row r="122" spans="1:11" x14ac:dyDescent="0.3">
      <c r="A122" t="s">
        <v>73</v>
      </c>
      <c r="B122" s="3">
        <v>2.9544000000000001</v>
      </c>
      <c r="C122" s="3">
        <v>2.8713000000000002</v>
      </c>
      <c r="D122" s="3">
        <v>3.5596000000000001</v>
      </c>
      <c r="E122" s="3">
        <v>3.0600999999999998</v>
      </c>
      <c r="F122" s="3">
        <v>3.0956999999999999</v>
      </c>
      <c r="G122" s="4">
        <v>2.9904999999999999</v>
      </c>
      <c r="H122" s="3">
        <f t="shared" si="4"/>
        <v>3.0487666666666668</v>
      </c>
      <c r="I122" s="3">
        <f t="shared" si="5"/>
        <v>3.1284333333333336</v>
      </c>
      <c r="J122" s="3">
        <f t="shared" si="6"/>
        <v>3.7214620836051267E-2</v>
      </c>
      <c r="K122" s="3">
        <f t="shared" si="7"/>
        <v>0.7777304758676501</v>
      </c>
    </row>
    <row r="123" spans="1:11" x14ac:dyDescent="0.3">
      <c r="A123" t="s">
        <v>184</v>
      </c>
      <c r="B123" s="3">
        <v>3.4598</v>
      </c>
      <c r="C123" s="3">
        <v>3.5491000000000001</v>
      </c>
      <c r="D123" s="3">
        <v>3.1705000000000001</v>
      </c>
      <c r="E123" s="3">
        <v>3.2462</v>
      </c>
      <c r="F123" s="3">
        <v>3.3527</v>
      </c>
      <c r="G123" s="4">
        <v>3.3376000000000001</v>
      </c>
      <c r="H123" s="3">
        <f t="shared" si="4"/>
        <v>3.3121666666666667</v>
      </c>
      <c r="I123" s="3">
        <f t="shared" si="5"/>
        <v>3.3931333333333336</v>
      </c>
      <c r="J123" s="3">
        <f t="shared" si="6"/>
        <v>3.4842851533235152E-2</v>
      </c>
      <c r="K123" s="3">
        <f t="shared" si="7"/>
        <v>0.58118261215817335</v>
      </c>
    </row>
    <row r="124" spans="1:11" x14ac:dyDescent="0.3">
      <c r="A124" t="s">
        <v>127</v>
      </c>
      <c r="B124" s="3">
        <v>2.9451999999999998</v>
      </c>
      <c r="C124" s="3">
        <v>2.9773999999999998</v>
      </c>
      <c r="D124" s="3">
        <v>3.0668000000000002</v>
      </c>
      <c r="E124" s="3">
        <v>2.8929</v>
      </c>
      <c r="F124" s="3">
        <v>3.0247000000000002</v>
      </c>
      <c r="G124" s="4">
        <v>2.9152999999999998</v>
      </c>
      <c r="H124" s="3">
        <f t="shared" si="4"/>
        <v>2.9443000000000001</v>
      </c>
      <c r="I124" s="3">
        <f t="shared" si="5"/>
        <v>2.9964666666666666</v>
      </c>
      <c r="J124" s="3">
        <f t="shared" si="6"/>
        <v>2.5337647484849912E-2</v>
      </c>
      <c r="K124" s="3">
        <f t="shared" si="7"/>
        <v>0.45929741536758673</v>
      </c>
    </row>
    <row r="125" spans="1:11" x14ac:dyDescent="0.3">
      <c r="A125" t="s">
        <v>50</v>
      </c>
      <c r="B125" s="3">
        <v>3.3730000000000002</v>
      </c>
      <c r="C125" s="3">
        <v>3.4474</v>
      </c>
      <c r="D125" s="3">
        <v>4.0301</v>
      </c>
      <c r="E125" s="3">
        <v>3.5972</v>
      </c>
      <c r="F125" s="3">
        <v>3.6456</v>
      </c>
      <c r="G125" s="4">
        <v>3.4275000000000002</v>
      </c>
      <c r="H125" s="3">
        <f t="shared" si="4"/>
        <v>3.5567666666666669</v>
      </c>
      <c r="I125" s="3">
        <f t="shared" si="5"/>
        <v>3.6168333333333336</v>
      </c>
      <c r="J125" s="3">
        <f t="shared" si="6"/>
        <v>2.4160786066200465E-2</v>
      </c>
      <c r="K125" s="3">
        <f t="shared" si="7"/>
        <v>0.84536756415903969</v>
      </c>
    </row>
    <row r="126" spans="1:11" x14ac:dyDescent="0.3">
      <c r="A126" t="s">
        <v>233</v>
      </c>
      <c r="B126" s="3">
        <v>2.9668000000000001</v>
      </c>
      <c r="C126" s="3">
        <v>3.0026000000000002</v>
      </c>
      <c r="D126" s="3">
        <v>3.0508999999999999</v>
      </c>
      <c r="E126" s="3">
        <v>2.9049</v>
      </c>
      <c r="F126" s="3">
        <v>3.0449000000000002</v>
      </c>
      <c r="G126" s="4">
        <v>2.9379</v>
      </c>
      <c r="H126" s="3">
        <f t="shared" si="4"/>
        <v>2.9625666666666661</v>
      </c>
      <c r="I126" s="3">
        <f t="shared" si="5"/>
        <v>3.006766666666667</v>
      </c>
      <c r="J126" s="3">
        <f t="shared" si="6"/>
        <v>2.1365295810129182E-2</v>
      </c>
      <c r="K126" s="3">
        <f t="shared" si="7"/>
        <v>0.43546195769131857</v>
      </c>
    </row>
    <row r="127" spans="1:11" x14ac:dyDescent="0.3">
      <c r="A127" t="s">
        <v>4</v>
      </c>
      <c r="B127" s="3">
        <v>3.1536</v>
      </c>
      <c r="C127" s="3">
        <v>3.1718999999999999</v>
      </c>
      <c r="D127" s="3">
        <v>3.1354000000000002</v>
      </c>
      <c r="E127" s="3">
        <v>3.0842999999999998</v>
      </c>
      <c r="F127" s="3">
        <v>3.1067999999999998</v>
      </c>
      <c r="G127" s="4">
        <v>3.1333000000000002</v>
      </c>
      <c r="H127" s="3">
        <f t="shared" si="4"/>
        <v>3.1081333333333334</v>
      </c>
      <c r="I127" s="3">
        <f t="shared" si="5"/>
        <v>3.1536333333333335</v>
      </c>
      <c r="J127" s="3">
        <f t="shared" si="6"/>
        <v>2.0966536502764137E-2</v>
      </c>
      <c r="K127" s="3">
        <f t="shared" si="7"/>
        <v>0.1713523575572925</v>
      </c>
    </row>
    <row r="128" spans="1:11" x14ac:dyDescent="0.3">
      <c r="A128" t="s">
        <v>213</v>
      </c>
      <c r="B128" s="3">
        <v>3.3641000000000001</v>
      </c>
      <c r="C128" s="3">
        <v>3.3506999999999998</v>
      </c>
      <c r="D128" s="3">
        <v>3.2042000000000002</v>
      </c>
      <c r="E128" s="3">
        <v>3.1145999999999998</v>
      </c>
      <c r="F128" s="3">
        <v>3.4178999999999999</v>
      </c>
      <c r="G128" s="4">
        <v>3.2850999999999999</v>
      </c>
      <c r="H128" s="3">
        <f t="shared" si="4"/>
        <v>3.2725333333333331</v>
      </c>
      <c r="I128" s="3">
        <f t="shared" si="5"/>
        <v>3.3063333333333333</v>
      </c>
      <c r="J128" s="3">
        <f t="shared" si="6"/>
        <v>1.4824292360051814E-2</v>
      </c>
      <c r="K128" s="3">
        <f t="shared" si="7"/>
        <v>0.78378139946803205</v>
      </c>
    </row>
    <row r="129" spans="1:11" x14ac:dyDescent="0.3">
      <c r="A129" t="s">
        <v>20</v>
      </c>
      <c r="B129" s="3">
        <v>1180.9864</v>
      </c>
      <c r="C129" s="3">
        <v>1049.6585</v>
      </c>
      <c r="D129" s="3">
        <v>766.47109999999998</v>
      </c>
      <c r="E129" s="3">
        <v>1350.4055000000001</v>
      </c>
      <c r="F129" s="3">
        <v>1118.2737999999999</v>
      </c>
      <c r="G129" s="4">
        <v>505.20350000000002</v>
      </c>
      <c r="H129" s="3">
        <f t="shared" si="4"/>
        <v>991.29426666666666</v>
      </c>
      <c r="I129" s="3">
        <f t="shared" si="5"/>
        <v>999.0386666666667</v>
      </c>
      <c r="J129" s="3">
        <f t="shared" si="6"/>
        <v>1.1227130570225478E-2</v>
      </c>
      <c r="K129" s="3">
        <f t="shared" si="7"/>
        <v>0.95793232901833503</v>
      </c>
    </row>
    <row r="130" spans="1:11" x14ac:dyDescent="0.3">
      <c r="A130" t="s">
        <v>247</v>
      </c>
      <c r="B130" s="3">
        <v>3.16</v>
      </c>
      <c r="C130" s="3">
        <v>3.1718999999999999</v>
      </c>
      <c r="D130" s="3">
        <v>3.0668000000000002</v>
      </c>
      <c r="E130" s="3">
        <v>3.0653999999999999</v>
      </c>
      <c r="F130" s="3">
        <v>3.0956999999999999</v>
      </c>
      <c r="G130" s="4">
        <v>3.1894</v>
      </c>
      <c r="H130" s="3">
        <f t="shared" si="4"/>
        <v>3.1168333333333336</v>
      </c>
      <c r="I130" s="3">
        <f t="shared" si="5"/>
        <v>3.1328999999999998</v>
      </c>
      <c r="J130" s="3">
        <f t="shared" si="6"/>
        <v>7.4177089327464385E-3</v>
      </c>
      <c r="K130" s="3">
        <f t="shared" si="7"/>
        <v>0.83875817916093687</v>
      </c>
    </row>
    <row r="131" spans="1:11" x14ac:dyDescent="0.3">
      <c r="A131" t="s">
        <v>168</v>
      </c>
      <c r="B131" s="3">
        <v>1199.5244</v>
      </c>
      <c r="C131" s="3">
        <v>1043.9446</v>
      </c>
      <c r="D131" s="3">
        <v>373.95229999999998</v>
      </c>
      <c r="E131" s="3">
        <v>1146.0250000000001</v>
      </c>
      <c r="F131" s="3">
        <v>699.14490000000001</v>
      </c>
      <c r="G131" s="4">
        <v>763.08569999999997</v>
      </c>
      <c r="H131" s="3">
        <f t="shared" si="4"/>
        <v>869.41853333333336</v>
      </c>
      <c r="I131" s="3">
        <f t="shared" si="5"/>
        <v>872.47376666666662</v>
      </c>
      <c r="J131" s="3">
        <f t="shared" si="6"/>
        <v>5.0609035918271709E-3</v>
      </c>
      <c r="K131" s="3">
        <f t="shared" si="7"/>
        <v>0.98987522288302765</v>
      </c>
    </row>
    <row r="132" spans="1:11" x14ac:dyDescent="0.3">
      <c r="A132" t="s">
        <v>224</v>
      </c>
      <c r="B132" s="3">
        <v>2.8988</v>
      </c>
      <c r="C132" s="3">
        <v>2.9544999999999999</v>
      </c>
      <c r="D132" s="3">
        <v>2.8956</v>
      </c>
      <c r="E132" s="3">
        <v>2.8681999999999999</v>
      </c>
      <c r="F132" s="3">
        <v>2.8336000000000001</v>
      </c>
      <c r="G132" s="4">
        <v>3.0245000000000002</v>
      </c>
      <c r="H132" s="3">
        <f t="shared" si="4"/>
        <v>2.9087666666666667</v>
      </c>
      <c r="I132" s="3">
        <f t="shared" si="5"/>
        <v>2.9162999999999997</v>
      </c>
      <c r="J132" s="3">
        <f t="shared" si="6"/>
        <v>3.731565430050958E-3</v>
      </c>
      <c r="K132" s="3">
        <f t="shared" si="7"/>
        <v>0.92724996332452725</v>
      </c>
    </row>
    <row r="133" spans="1:11" x14ac:dyDescent="0.3">
      <c r="A133" t="s">
        <v>114</v>
      </c>
      <c r="B133" s="3">
        <v>3.2273000000000001</v>
      </c>
      <c r="C133" s="3">
        <v>3.2871000000000001</v>
      </c>
      <c r="D133" s="3">
        <v>3.0941000000000001</v>
      </c>
      <c r="E133" s="3">
        <v>3.1092</v>
      </c>
      <c r="F133" s="3">
        <v>3.2902999999999998</v>
      </c>
      <c r="G133" s="4">
        <v>3.2361</v>
      </c>
      <c r="H133" s="3">
        <f t="shared" ref="H133:H196" si="8">AVERAGE(E133:G133)</f>
        <v>3.2118666666666669</v>
      </c>
      <c r="I133" s="3">
        <f t="shared" ref="I133:I196" si="9">AVERAGE(B133:D133)</f>
        <v>3.202833333333333</v>
      </c>
      <c r="J133" s="3">
        <f t="shared" ref="J133:J196" si="10">LOG(I133/H133,2)</f>
        <v>-4.0632777269389896E-3</v>
      </c>
      <c r="K133" s="3">
        <f t="shared" ref="K133:K196" si="11">TTEST(B133:D133,E133:G133,2,1)</f>
        <v>0.91529825087538974</v>
      </c>
    </row>
    <row r="134" spans="1:11" x14ac:dyDescent="0.3">
      <c r="A134" t="s">
        <v>88</v>
      </c>
      <c r="B134" s="3">
        <v>3.6204000000000001</v>
      </c>
      <c r="C134" s="3">
        <v>3.4714999999999998</v>
      </c>
      <c r="D134" s="3">
        <v>3.3839000000000001</v>
      </c>
      <c r="E134" s="3">
        <v>3.2416999999999998</v>
      </c>
      <c r="F134" s="3">
        <v>3.6659999999999999</v>
      </c>
      <c r="G134" s="4">
        <v>3.6080999999999999</v>
      </c>
      <c r="H134" s="3">
        <f t="shared" si="8"/>
        <v>3.505266666666667</v>
      </c>
      <c r="I134" s="3">
        <f t="shared" si="9"/>
        <v>3.4919333333333333</v>
      </c>
      <c r="J134" s="3">
        <f t="shared" si="10"/>
        <v>-5.4981870349867616E-3</v>
      </c>
      <c r="K134" s="3">
        <f t="shared" si="11"/>
        <v>0.95200291298920503</v>
      </c>
    </row>
    <row r="135" spans="1:11" x14ac:dyDescent="0.3">
      <c r="A135" t="s">
        <v>10</v>
      </c>
      <c r="B135" s="3">
        <v>2.9264999999999999</v>
      </c>
      <c r="C135" s="3">
        <v>3.0468000000000002</v>
      </c>
      <c r="D135" s="3">
        <v>2.8805999999999998</v>
      </c>
      <c r="E135" s="3">
        <v>2.8988</v>
      </c>
      <c r="F135" s="3">
        <v>2.9100999999999999</v>
      </c>
      <c r="G135" s="4">
        <v>3.0876000000000001</v>
      </c>
      <c r="H135" s="3">
        <f t="shared" si="8"/>
        <v>2.9655</v>
      </c>
      <c r="I135" s="3">
        <f t="shared" si="9"/>
        <v>2.9512999999999998</v>
      </c>
      <c r="J135" s="3">
        <f t="shared" si="10"/>
        <v>-6.9247934399082525E-3</v>
      </c>
      <c r="K135" s="3">
        <f t="shared" si="11"/>
        <v>0.90146424132634562</v>
      </c>
    </row>
    <row r="136" spans="1:11" x14ac:dyDescent="0.3">
      <c r="A136" t="s">
        <v>115</v>
      </c>
      <c r="B136" s="3">
        <v>4678.6742999999997</v>
      </c>
      <c r="C136" s="3">
        <v>7767.4142000000002</v>
      </c>
      <c r="D136" s="3">
        <v>1731.3696</v>
      </c>
      <c r="E136" s="3">
        <v>8530.1407999999992</v>
      </c>
      <c r="F136" s="3">
        <v>618.15779999999995</v>
      </c>
      <c r="G136" s="4">
        <v>5168.5860000000002</v>
      </c>
      <c r="H136" s="3">
        <f t="shared" si="8"/>
        <v>4772.2948666666662</v>
      </c>
      <c r="I136" s="3">
        <f t="shared" si="9"/>
        <v>4725.8193666666666</v>
      </c>
      <c r="J136" s="3">
        <f t="shared" si="10"/>
        <v>-1.4118699112848972E-2</v>
      </c>
      <c r="K136" s="3">
        <f t="shared" si="11"/>
        <v>0.99087135658190051</v>
      </c>
    </row>
    <row r="137" spans="1:11" x14ac:dyDescent="0.3">
      <c r="A137" t="s">
        <v>132</v>
      </c>
      <c r="B137" s="3">
        <v>82.737499999999997</v>
      </c>
      <c r="C137" s="3">
        <v>29.691099999999999</v>
      </c>
      <c r="D137" s="3">
        <v>30.957699999999999</v>
      </c>
      <c r="E137" s="3">
        <v>22.566099999999999</v>
      </c>
      <c r="F137" s="3">
        <v>81.325599999999994</v>
      </c>
      <c r="G137" s="4">
        <v>41.0931</v>
      </c>
      <c r="H137" s="3">
        <f t="shared" si="8"/>
        <v>48.328266666666657</v>
      </c>
      <c r="I137" s="3">
        <f t="shared" si="9"/>
        <v>47.795433333333328</v>
      </c>
      <c r="J137" s="3">
        <f t="shared" si="10"/>
        <v>-1.5994471316460805E-2</v>
      </c>
      <c r="K137" s="3">
        <f t="shared" si="11"/>
        <v>0.98845429558104603</v>
      </c>
    </row>
    <row r="138" spans="1:11" x14ac:dyDescent="0.3">
      <c r="A138" t="s">
        <v>236</v>
      </c>
      <c r="B138" s="3">
        <v>3.0874999999999999</v>
      </c>
      <c r="C138" s="3">
        <v>3.2008000000000001</v>
      </c>
      <c r="D138" s="3">
        <v>2.9861</v>
      </c>
      <c r="E138" s="3">
        <v>3.0154000000000001</v>
      </c>
      <c r="F138" s="3">
        <v>3.1242000000000001</v>
      </c>
      <c r="G138" s="4">
        <v>3.2427999999999999</v>
      </c>
      <c r="H138" s="3">
        <f t="shared" si="8"/>
        <v>3.1274666666666668</v>
      </c>
      <c r="I138" s="3">
        <f t="shared" si="9"/>
        <v>3.0914666666666668</v>
      </c>
      <c r="J138" s="3">
        <f t="shared" si="10"/>
        <v>-1.6703057850828373E-2</v>
      </c>
      <c r="K138" s="3">
        <f t="shared" si="11"/>
        <v>0.77523526525224806</v>
      </c>
    </row>
    <row r="139" spans="1:11" x14ac:dyDescent="0.3">
      <c r="A139" t="s">
        <v>209</v>
      </c>
      <c r="B139" s="3">
        <v>44.304299999999998</v>
      </c>
      <c r="C139" s="3">
        <v>16.977900000000002</v>
      </c>
      <c r="D139" s="3">
        <v>17.273399999999999</v>
      </c>
      <c r="E139" s="3">
        <v>12.6738</v>
      </c>
      <c r="F139" s="3">
        <v>53.744399999999999</v>
      </c>
      <c r="G139" s="4">
        <v>13.0928</v>
      </c>
      <c r="H139" s="3">
        <f t="shared" si="8"/>
        <v>26.503666666666664</v>
      </c>
      <c r="I139" s="3">
        <f t="shared" si="9"/>
        <v>26.185199999999998</v>
      </c>
      <c r="J139" s="3">
        <f t="shared" si="10"/>
        <v>-1.7440340055650819E-2</v>
      </c>
      <c r="K139" s="3">
        <f t="shared" si="11"/>
        <v>0.98866884643480879</v>
      </c>
    </row>
    <row r="140" spans="1:11" x14ac:dyDescent="0.3">
      <c r="A140" t="s">
        <v>246</v>
      </c>
      <c r="B140" s="3">
        <v>3.0926</v>
      </c>
      <c r="C140" s="3">
        <v>3.2136</v>
      </c>
      <c r="D140" s="3">
        <v>2.9861</v>
      </c>
      <c r="E140" s="3">
        <v>3.0207999999999999</v>
      </c>
      <c r="F140" s="3">
        <v>3.1242000000000001</v>
      </c>
      <c r="G140" s="4">
        <v>3.2643</v>
      </c>
      <c r="H140" s="3">
        <f t="shared" si="8"/>
        <v>3.1364333333333332</v>
      </c>
      <c r="I140" s="3">
        <f t="shared" si="9"/>
        <v>3.0974333333333335</v>
      </c>
      <c r="J140" s="3">
        <f t="shared" si="10"/>
        <v>-1.8051666383453902E-2</v>
      </c>
      <c r="K140" s="3">
        <f t="shared" si="11"/>
        <v>0.77550939101151783</v>
      </c>
    </row>
    <row r="141" spans="1:11" x14ac:dyDescent="0.3">
      <c r="A141" t="s">
        <v>161</v>
      </c>
      <c r="B141" s="3">
        <v>2.9769999999999999</v>
      </c>
      <c r="C141" s="3">
        <v>3.0291000000000001</v>
      </c>
      <c r="D141" s="3">
        <v>2.8527999999999998</v>
      </c>
      <c r="E141" s="3">
        <v>2.9403000000000001</v>
      </c>
      <c r="F141" s="3">
        <v>2.8738999999999999</v>
      </c>
      <c r="G141" s="4">
        <v>3.1703000000000001</v>
      </c>
      <c r="H141" s="3">
        <f t="shared" si="8"/>
        <v>2.9948333333333337</v>
      </c>
      <c r="I141" s="3">
        <f t="shared" si="9"/>
        <v>2.9529666666666667</v>
      </c>
      <c r="J141" s="3">
        <f t="shared" si="10"/>
        <v>-2.0310645947609497E-2</v>
      </c>
      <c r="K141" s="3">
        <f t="shared" si="11"/>
        <v>0.79590601312617493</v>
      </c>
    </row>
    <row r="142" spans="1:11" x14ac:dyDescent="0.3">
      <c r="A142" t="s">
        <v>37</v>
      </c>
      <c r="B142" s="3">
        <v>5.7371999999999996</v>
      </c>
      <c r="C142" s="3">
        <v>20.6419</v>
      </c>
      <c r="D142" s="3">
        <v>12.326700000000001</v>
      </c>
      <c r="E142" s="3">
        <v>10.837300000000001</v>
      </c>
      <c r="F142" s="3">
        <v>5.6711</v>
      </c>
      <c r="G142" s="4">
        <v>22.7941</v>
      </c>
      <c r="H142" s="3">
        <f t="shared" si="8"/>
        <v>13.100833333333334</v>
      </c>
      <c r="I142" s="3">
        <f t="shared" si="9"/>
        <v>12.901933333333334</v>
      </c>
      <c r="J142" s="3">
        <f t="shared" si="10"/>
        <v>-2.2071316028307236E-2</v>
      </c>
      <c r="K142" s="3">
        <f t="shared" si="11"/>
        <v>0.98183548603712034</v>
      </c>
    </row>
    <row r="143" spans="1:11" x14ac:dyDescent="0.3">
      <c r="A143" t="s">
        <v>0</v>
      </c>
      <c r="B143" s="3">
        <v>3.2814000000000001</v>
      </c>
      <c r="C143" s="3">
        <v>3.3060999999999998</v>
      </c>
      <c r="D143" s="3">
        <v>3.1214</v>
      </c>
      <c r="E143" s="3">
        <v>3.1617999999999999</v>
      </c>
      <c r="F143" s="3">
        <v>3.1305000000000001</v>
      </c>
      <c r="G143" s="4">
        <v>3.5870000000000002</v>
      </c>
      <c r="H143" s="3">
        <f t="shared" si="8"/>
        <v>3.2931000000000004</v>
      </c>
      <c r="I143" s="3">
        <f t="shared" si="9"/>
        <v>3.2363</v>
      </c>
      <c r="J143" s="3">
        <f t="shared" si="10"/>
        <v>-2.5100972668229391E-2</v>
      </c>
      <c r="K143" s="3">
        <f t="shared" si="11"/>
        <v>0.80776952266457158</v>
      </c>
    </row>
    <row r="144" spans="1:11" x14ac:dyDescent="0.3">
      <c r="A144" t="s">
        <v>36</v>
      </c>
      <c r="B144" s="3">
        <v>3.3439000000000001</v>
      </c>
      <c r="C144" s="3">
        <v>3.1417999999999999</v>
      </c>
      <c r="D144" s="3">
        <v>4.6620999999999997</v>
      </c>
      <c r="E144" s="3">
        <v>3.4868000000000001</v>
      </c>
      <c r="F144" s="3">
        <v>3.5508000000000002</v>
      </c>
      <c r="G144" s="4">
        <v>4.4219999999999997</v>
      </c>
      <c r="H144" s="3">
        <f t="shared" si="8"/>
        <v>3.8198666666666665</v>
      </c>
      <c r="I144" s="3">
        <f t="shared" si="9"/>
        <v>3.7159333333333335</v>
      </c>
      <c r="J144" s="3">
        <f t="shared" si="10"/>
        <v>-3.9797662626521173E-2</v>
      </c>
      <c r="K144" s="3">
        <f t="shared" si="11"/>
        <v>0.63656816602420996</v>
      </c>
    </row>
    <row r="145" spans="1:11" x14ac:dyDescent="0.3">
      <c r="A145" t="s">
        <v>199</v>
      </c>
      <c r="B145" s="3">
        <v>3.12</v>
      </c>
      <c r="C145" s="3">
        <v>3.4108000000000001</v>
      </c>
      <c r="D145" s="3">
        <v>3.0668000000000002</v>
      </c>
      <c r="E145" s="3">
        <v>3.1278000000000001</v>
      </c>
      <c r="F145" s="3">
        <v>3.1009000000000002</v>
      </c>
      <c r="G145" s="4">
        <v>3.6564999999999999</v>
      </c>
      <c r="H145" s="3">
        <f t="shared" si="8"/>
        <v>3.2950666666666666</v>
      </c>
      <c r="I145" s="3">
        <f t="shared" si="9"/>
        <v>3.1991999999999998</v>
      </c>
      <c r="J145" s="3">
        <f t="shared" si="10"/>
        <v>-4.2596468258358701E-2</v>
      </c>
      <c r="K145" s="3">
        <f t="shared" si="11"/>
        <v>0.75076294108265751</v>
      </c>
    </row>
    <row r="146" spans="1:11" x14ac:dyDescent="0.3">
      <c r="A146" t="s">
        <v>16</v>
      </c>
      <c r="B146" s="3">
        <v>16.290700000000001</v>
      </c>
      <c r="C146" s="3">
        <v>15.0604</v>
      </c>
      <c r="D146" s="3">
        <v>20.395600000000002</v>
      </c>
      <c r="E146" s="3">
        <v>11.669700000000001</v>
      </c>
      <c r="F146" s="3">
        <v>18.851800000000001</v>
      </c>
      <c r="G146" s="4">
        <v>23.5518</v>
      </c>
      <c r="H146" s="3">
        <f t="shared" si="8"/>
        <v>18.024433333333334</v>
      </c>
      <c r="I146" s="3">
        <f t="shared" si="9"/>
        <v>17.248900000000003</v>
      </c>
      <c r="J146" s="3">
        <f t="shared" si="10"/>
        <v>-6.3449542556468772E-2</v>
      </c>
      <c r="K146" s="3">
        <f t="shared" si="11"/>
        <v>0.80127580845924651</v>
      </c>
    </row>
    <row r="147" spans="1:11" x14ac:dyDescent="0.3">
      <c r="A147" t="s">
        <v>117</v>
      </c>
      <c r="B147" s="3">
        <v>3.2715000000000001</v>
      </c>
      <c r="C147" s="3">
        <v>3.8601000000000001</v>
      </c>
      <c r="D147" s="3">
        <v>3.2635999999999998</v>
      </c>
      <c r="E147" s="3">
        <v>3.2703000000000002</v>
      </c>
      <c r="F147" s="3">
        <v>3.3001999999999998</v>
      </c>
      <c r="G147" s="4">
        <v>4.3968999999999996</v>
      </c>
      <c r="H147" s="3">
        <f t="shared" si="8"/>
        <v>3.6557999999999997</v>
      </c>
      <c r="I147" s="3">
        <f t="shared" si="9"/>
        <v>3.465066666666667</v>
      </c>
      <c r="J147" s="3">
        <f t="shared" si="10"/>
        <v>-7.7304036613206242E-2</v>
      </c>
      <c r="K147" s="3">
        <f t="shared" si="11"/>
        <v>0.73865265698273386</v>
      </c>
    </row>
    <row r="148" spans="1:11" x14ac:dyDescent="0.3">
      <c r="A148" t="s">
        <v>142</v>
      </c>
      <c r="B148" s="3">
        <v>3.0821999999999998</v>
      </c>
      <c r="C148" s="3">
        <v>3.2321</v>
      </c>
      <c r="D148" s="3">
        <v>2.9550999999999998</v>
      </c>
      <c r="E148" s="3">
        <v>3.1726999999999999</v>
      </c>
      <c r="F148" s="3">
        <v>2.9529000000000001</v>
      </c>
      <c r="G148" s="4">
        <v>3.8077000000000001</v>
      </c>
      <c r="H148" s="3">
        <f t="shared" si="8"/>
        <v>3.3111000000000002</v>
      </c>
      <c r="I148" s="3">
        <f t="shared" si="9"/>
        <v>3.0897999999999999</v>
      </c>
      <c r="J148" s="3">
        <f t="shared" si="10"/>
        <v>-9.9797126078068926E-2</v>
      </c>
      <c r="K148" s="3">
        <f t="shared" si="11"/>
        <v>0.57491266464565616</v>
      </c>
    </row>
    <row r="149" spans="1:11" x14ac:dyDescent="0.3">
      <c r="A149" t="s">
        <v>74</v>
      </c>
      <c r="B149" s="3">
        <v>3.1274999999999999</v>
      </c>
      <c r="C149" s="3">
        <v>3.2223000000000002</v>
      </c>
      <c r="D149" s="3">
        <v>3.0032000000000001</v>
      </c>
      <c r="E149" s="3">
        <v>3.1879</v>
      </c>
      <c r="F149" s="3">
        <v>2.9944000000000002</v>
      </c>
      <c r="G149" s="4">
        <v>3.8492999999999999</v>
      </c>
      <c r="H149" s="3">
        <f t="shared" si="8"/>
        <v>3.3438666666666665</v>
      </c>
      <c r="I149" s="3">
        <f t="shared" si="9"/>
        <v>3.1176666666666666</v>
      </c>
      <c r="J149" s="3">
        <f t="shared" si="10"/>
        <v>-0.10105063570820423</v>
      </c>
      <c r="K149" s="3">
        <f t="shared" si="11"/>
        <v>0.55394007633534237</v>
      </c>
    </row>
    <row r="150" spans="1:11" x14ac:dyDescent="0.3">
      <c r="A150" t="s">
        <v>165</v>
      </c>
      <c r="B150" s="3">
        <v>3.1225000000000001</v>
      </c>
      <c r="C150" s="3">
        <v>3.2223000000000002</v>
      </c>
      <c r="D150" s="3">
        <v>2.9861</v>
      </c>
      <c r="E150" s="3">
        <v>3.1879</v>
      </c>
      <c r="F150" s="3">
        <v>2.9944000000000002</v>
      </c>
      <c r="G150" s="4">
        <v>3.8492999999999999</v>
      </c>
      <c r="H150" s="3">
        <f t="shared" si="8"/>
        <v>3.3438666666666665</v>
      </c>
      <c r="I150" s="3">
        <f t="shared" si="9"/>
        <v>3.1103000000000001</v>
      </c>
      <c r="J150" s="3">
        <f t="shared" si="10"/>
        <v>-0.10446358217795763</v>
      </c>
      <c r="K150" s="3">
        <f t="shared" si="11"/>
        <v>0.54807554746015685</v>
      </c>
    </row>
    <row r="151" spans="1:11" x14ac:dyDescent="0.3">
      <c r="A151" t="s">
        <v>216</v>
      </c>
      <c r="B151" s="3">
        <v>3.5203000000000002</v>
      </c>
      <c r="C151" s="3">
        <v>3.6871999999999998</v>
      </c>
      <c r="D151" s="3">
        <v>3.3995000000000002</v>
      </c>
      <c r="E151" s="3">
        <v>3.3609</v>
      </c>
      <c r="F151" s="3">
        <v>3.3102999999999998</v>
      </c>
      <c r="G151" s="4">
        <v>4.7450999999999999</v>
      </c>
      <c r="H151" s="3">
        <f t="shared" si="8"/>
        <v>3.8054333333333332</v>
      </c>
      <c r="I151" s="3">
        <f t="shared" si="9"/>
        <v>3.5356666666666663</v>
      </c>
      <c r="J151" s="3">
        <f t="shared" si="10"/>
        <v>-0.10607847838797679</v>
      </c>
      <c r="K151" s="3">
        <f t="shared" si="11"/>
        <v>0.66778086313844687</v>
      </c>
    </row>
    <row r="152" spans="1:11" x14ac:dyDescent="0.3">
      <c r="A152" t="s">
        <v>64</v>
      </c>
      <c r="B152" s="3">
        <v>592.4402</v>
      </c>
      <c r="C152" s="3">
        <v>852.25329999999997</v>
      </c>
      <c r="D152" s="3">
        <v>1719.7976000000001</v>
      </c>
      <c r="E152" s="3">
        <v>572.60810000000004</v>
      </c>
      <c r="F152" s="3">
        <v>1491.9874</v>
      </c>
      <c r="G152" s="4">
        <v>1418.7697000000001</v>
      </c>
      <c r="H152" s="3">
        <f t="shared" si="8"/>
        <v>1161.1217333333334</v>
      </c>
      <c r="I152" s="3">
        <f t="shared" si="9"/>
        <v>1054.8303666666668</v>
      </c>
      <c r="J152" s="3">
        <f t="shared" si="10"/>
        <v>-0.1385082244293665</v>
      </c>
      <c r="K152" s="3">
        <f t="shared" si="11"/>
        <v>0.73971087150696024</v>
      </c>
    </row>
    <row r="153" spans="1:11" x14ac:dyDescent="0.3">
      <c r="A153" t="s">
        <v>96</v>
      </c>
      <c r="B153" s="3">
        <v>9.2360000000000007</v>
      </c>
      <c r="C153" s="3">
        <v>25.067599999999999</v>
      </c>
      <c r="D153" s="3">
        <v>24.5595</v>
      </c>
      <c r="E153" s="3">
        <v>10.799799999999999</v>
      </c>
      <c r="F153" s="3">
        <v>10.234299999999999</v>
      </c>
      <c r="G153" s="4">
        <v>44.151499999999999</v>
      </c>
      <c r="H153" s="3">
        <f t="shared" si="8"/>
        <v>21.728533333333331</v>
      </c>
      <c r="I153" s="3">
        <f t="shared" si="9"/>
        <v>19.621033333333333</v>
      </c>
      <c r="J153" s="3">
        <f t="shared" si="10"/>
        <v>-0.14718977403452735</v>
      </c>
      <c r="K153" s="3">
        <f t="shared" si="11"/>
        <v>0.85175579655305578</v>
      </c>
    </row>
    <row r="154" spans="1:11" x14ac:dyDescent="0.3">
      <c r="A154" t="s">
        <v>7</v>
      </c>
      <c r="B154" s="3">
        <v>8.8444000000000003</v>
      </c>
      <c r="C154" s="3">
        <v>9.0734999999999992</v>
      </c>
      <c r="D154" s="3">
        <v>4.5808</v>
      </c>
      <c r="E154" s="3">
        <v>3.5728</v>
      </c>
      <c r="F154" s="3">
        <v>6.5271999999999997</v>
      </c>
      <c r="G154" s="4">
        <v>14.9735</v>
      </c>
      <c r="H154" s="3">
        <f t="shared" si="8"/>
        <v>8.3578333333333337</v>
      </c>
      <c r="I154" s="3">
        <f t="shared" si="9"/>
        <v>7.4995666666666665</v>
      </c>
      <c r="J154" s="3">
        <f t="shared" si="10"/>
        <v>-0.15632175214125005</v>
      </c>
      <c r="K154" s="3">
        <f t="shared" si="11"/>
        <v>0.87537405426528525</v>
      </c>
    </row>
    <row r="155" spans="1:11" x14ac:dyDescent="0.3">
      <c r="A155" t="s">
        <v>162</v>
      </c>
      <c r="B155" s="3">
        <v>3.4157000000000002</v>
      </c>
      <c r="C155" s="3">
        <v>4.8593000000000002</v>
      </c>
      <c r="D155" s="3">
        <v>3.4361999999999999</v>
      </c>
      <c r="E155" s="3">
        <v>3.4424000000000001</v>
      </c>
      <c r="F155" s="3">
        <v>3.4426000000000001</v>
      </c>
      <c r="G155" s="4">
        <v>6.2239000000000004</v>
      </c>
      <c r="H155" s="3">
        <f t="shared" si="8"/>
        <v>4.3696333333333337</v>
      </c>
      <c r="I155" s="3">
        <f t="shared" si="9"/>
        <v>3.9037333333333333</v>
      </c>
      <c r="J155" s="3">
        <f t="shared" si="10"/>
        <v>-0.16265771992824757</v>
      </c>
      <c r="K155" s="3">
        <f t="shared" si="11"/>
        <v>0.74194896668059296</v>
      </c>
    </row>
    <row r="156" spans="1:11" x14ac:dyDescent="0.3">
      <c r="A156" t="s">
        <v>152</v>
      </c>
      <c r="B156" s="3">
        <v>6.9016999999999999</v>
      </c>
      <c r="C156" s="3">
        <v>7.4131</v>
      </c>
      <c r="D156" s="3">
        <v>13.5747</v>
      </c>
      <c r="E156" s="3">
        <v>7.1386000000000003</v>
      </c>
      <c r="F156" s="3">
        <v>10.7379</v>
      </c>
      <c r="G156" s="4">
        <v>13.4533</v>
      </c>
      <c r="H156" s="3">
        <f t="shared" si="8"/>
        <v>10.443266666666666</v>
      </c>
      <c r="I156" s="3">
        <f t="shared" si="9"/>
        <v>9.2965</v>
      </c>
      <c r="J156" s="3">
        <f t="shared" si="10"/>
        <v>-0.16781348989378031</v>
      </c>
      <c r="K156" s="3">
        <f t="shared" si="11"/>
        <v>0.40449877327115558</v>
      </c>
    </row>
    <row r="157" spans="1:11" x14ac:dyDescent="0.3">
      <c r="A157" t="s">
        <v>63</v>
      </c>
      <c r="B157" s="3">
        <v>4.9828999999999999</v>
      </c>
      <c r="C157" s="3">
        <v>4.3152999999999997</v>
      </c>
      <c r="D157" s="3">
        <v>3.7757999999999998</v>
      </c>
      <c r="E157" s="3">
        <v>3.472</v>
      </c>
      <c r="F157" s="3">
        <v>4.6947000000000001</v>
      </c>
      <c r="G157" s="4">
        <v>6.6493000000000002</v>
      </c>
      <c r="H157" s="3">
        <f t="shared" si="8"/>
        <v>4.9386666666666672</v>
      </c>
      <c r="I157" s="3">
        <f t="shared" si="9"/>
        <v>4.3579999999999997</v>
      </c>
      <c r="J157" s="3">
        <f t="shared" si="10"/>
        <v>-0.18045540142317362</v>
      </c>
      <c r="K157" s="3">
        <f t="shared" si="11"/>
        <v>0.69230151962034425</v>
      </c>
    </row>
    <row r="158" spans="1:11" x14ac:dyDescent="0.3">
      <c r="A158" t="s">
        <v>102</v>
      </c>
      <c r="B158" s="3">
        <v>5.0903999999999998</v>
      </c>
      <c r="C158" s="3">
        <v>5.3113999999999999</v>
      </c>
      <c r="D158" s="3">
        <v>7.8781999999999996</v>
      </c>
      <c r="E158" s="3">
        <v>6.3898000000000001</v>
      </c>
      <c r="F158" s="3">
        <v>8.4911999999999992</v>
      </c>
      <c r="G158" s="4">
        <v>5.9527999999999999</v>
      </c>
      <c r="H158" s="3">
        <f t="shared" si="8"/>
        <v>6.9446000000000003</v>
      </c>
      <c r="I158" s="3">
        <f t="shared" si="9"/>
        <v>6.0933333333333337</v>
      </c>
      <c r="J158" s="3">
        <f t="shared" si="10"/>
        <v>-0.18865993466456385</v>
      </c>
      <c r="K158" s="3">
        <f t="shared" si="11"/>
        <v>0.62557391852058031</v>
      </c>
    </row>
    <row r="159" spans="1:11" x14ac:dyDescent="0.3">
      <c r="A159" t="s">
        <v>245</v>
      </c>
      <c r="B159" s="3">
        <v>11.7501</v>
      </c>
      <c r="C159" s="3">
        <v>11.8973</v>
      </c>
      <c r="D159" s="3">
        <v>16.793399999999998</v>
      </c>
      <c r="E159" s="3">
        <v>9.8713999999999995</v>
      </c>
      <c r="F159" s="3">
        <v>15.148400000000001</v>
      </c>
      <c r="G159" s="4">
        <v>21.962199999999999</v>
      </c>
      <c r="H159" s="3">
        <f t="shared" si="8"/>
        <v>15.660666666666666</v>
      </c>
      <c r="I159" s="3">
        <f t="shared" si="9"/>
        <v>13.480266666666665</v>
      </c>
      <c r="J159" s="3">
        <f t="shared" si="10"/>
        <v>-0.21629659253636133</v>
      </c>
      <c r="K159" s="3">
        <f t="shared" si="11"/>
        <v>0.40886945921374629</v>
      </c>
    </row>
    <row r="160" spans="1:11" x14ac:dyDescent="0.3">
      <c r="A160" t="s">
        <v>77</v>
      </c>
      <c r="B160" s="3">
        <v>3.5670000000000002</v>
      </c>
      <c r="C160" s="3">
        <v>3.6456</v>
      </c>
      <c r="D160" s="3">
        <v>3.4904999999999999</v>
      </c>
      <c r="E160" s="3">
        <v>4.5660999999999996</v>
      </c>
      <c r="F160" s="3">
        <v>4.5465999999999998</v>
      </c>
      <c r="G160" s="4">
        <v>3.3997000000000002</v>
      </c>
      <c r="H160" s="3">
        <f t="shared" si="8"/>
        <v>4.1707999999999998</v>
      </c>
      <c r="I160" s="3">
        <f t="shared" si="9"/>
        <v>3.5676999999999999</v>
      </c>
      <c r="J160" s="3">
        <f t="shared" si="10"/>
        <v>-0.22532982582694222</v>
      </c>
      <c r="K160" s="3">
        <f t="shared" si="11"/>
        <v>0.22531779206623792</v>
      </c>
    </row>
    <row r="161" spans="1:11" x14ac:dyDescent="0.3">
      <c r="A161" t="s">
        <v>239</v>
      </c>
      <c r="B161" s="3">
        <v>4.3484999999999996</v>
      </c>
      <c r="C161" s="3">
        <v>4.5517000000000003</v>
      </c>
      <c r="D161" s="3">
        <v>5.4916999999999998</v>
      </c>
      <c r="E161" s="3">
        <v>5.7728999999999999</v>
      </c>
      <c r="F161" s="3">
        <v>6.9221000000000004</v>
      </c>
      <c r="G161" s="4">
        <v>4.5141999999999998</v>
      </c>
      <c r="H161" s="3">
        <f t="shared" si="8"/>
        <v>5.7363999999999997</v>
      </c>
      <c r="I161" s="3">
        <f t="shared" si="9"/>
        <v>4.7972999999999999</v>
      </c>
      <c r="J161" s="3">
        <f t="shared" si="10"/>
        <v>-0.25792296533202136</v>
      </c>
      <c r="K161" s="3">
        <f t="shared" si="11"/>
        <v>0.44544833978403542</v>
      </c>
    </row>
    <row r="162" spans="1:11" x14ac:dyDescent="0.3">
      <c r="A162" t="s">
        <v>215</v>
      </c>
      <c r="B162" s="3">
        <v>3.3087</v>
      </c>
      <c r="C162" s="3">
        <v>3.3506999999999998</v>
      </c>
      <c r="D162" s="3">
        <v>3.1705000000000001</v>
      </c>
      <c r="E162" s="3">
        <v>5.0705</v>
      </c>
      <c r="F162" s="3">
        <v>3.1429999999999998</v>
      </c>
      <c r="G162" s="4">
        <v>3.7947000000000002</v>
      </c>
      <c r="H162" s="3">
        <f t="shared" si="8"/>
        <v>4.0027333333333335</v>
      </c>
      <c r="I162" s="3">
        <f t="shared" si="9"/>
        <v>3.2766333333333333</v>
      </c>
      <c r="J162" s="3">
        <f t="shared" si="10"/>
        <v>-0.28877126561543481</v>
      </c>
      <c r="K162" s="3">
        <f t="shared" si="11"/>
        <v>0.33125939019673167</v>
      </c>
    </row>
    <row r="163" spans="1:11" x14ac:dyDescent="0.3">
      <c r="A163" t="s">
        <v>46</v>
      </c>
      <c r="B163" s="3">
        <v>25.209499999999998</v>
      </c>
      <c r="C163" s="3">
        <v>82.237799999999993</v>
      </c>
      <c r="D163" s="3">
        <v>5.3227000000000002</v>
      </c>
      <c r="E163" s="3">
        <v>73.602400000000003</v>
      </c>
      <c r="F163" s="3">
        <v>52.856999999999999</v>
      </c>
      <c r="G163" s="4">
        <v>12.9876</v>
      </c>
      <c r="H163" s="3">
        <f t="shared" si="8"/>
        <v>46.482333333333337</v>
      </c>
      <c r="I163" s="3">
        <f t="shared" si="9"/>
        <v>37.589999999999996</v>
      </c>
      <c r="J163" s="3">
        <f t="shared" si="10"/>
        <v>-0.30633357599353417</v>
      </c>
      <c r="K163" s="3">
        <f t="shared" si="11"/>
        <v>0.7304055534949726</v>
      </c>
    </row>
    <row r="164" spans="1:11" x14ac:dyDescent="0.3">
      <c r="A164" t="s">
        <v>214</v>
      </c>
      <c r="B164" s="3">
        <v>4.2441000000000004</v>
      </c>
      <c r="C164" s="3">
        <v>3.5863999999999998</v>
      </c>
      <c r="D164" s="3">
        <v>4.1558999999999999</v>
      </c>
      <c r="E164" s="3">
        <v>3.5972</v>
      </c>
      <c r="F164" s="3">
        <v>4.407</v>
      </c>
      <c r="G164" s="4">
        <v>6.9280999999999997</v>
      </c>
      <c r="H164" s="3">
        <f t="shared" si="8"/>
        <v>4.9774333333333338</v>
      </c>
      <c r="I164" s="3">
        <f t="shared" si="9"/>
        <v>3.9954666666666667</v>
      </c>
      <c r="J164" s="3">
        <f t="shared" si="10"/>
        <v>-0.31703797454063631</v>
      </c>
      <c r="K164" s="3">
        <f t="shared" si="11"/>
        <v>0.42590284797876676</v>
      </c>
    </row>
    <row r="165" spans="1:11" x14ac:dyDescent="0.3">
      <c r="A165" t="s">
        <v>69</v>
      </c>
      <c r="B165" s="3">
        <v>58.255899999999997</v>
      </c>
      <c r="C165" s="3">
        <v>7.9222000000000001</v>
      </c>
      <c r="D165" s="3">
        <v>9.4841999999999995</v>
      </c>
      <c r="E165" s="3">
        <v>50.954700000000003</v>
      </c>
      <c r="F165" s="3">
        <v>39.861400000000003</v>
      </c>
      <c r="G165" s="4">
        <v>4.9393000000000002</v>
      </c>
      <c r="H165" s="3">
        <f t="shared" si="8"/>
        <v>31.918466666666671</v>
      </c>
      <c r="I165" s="3">
        <f t="shared" si="9"/>
        <v>25.220766666666666</v>
      </c>
      <c r="J165" s="3">
        <f t="shared" si="10"/>
        <v>-0.33977921579388987</v>
      </c>
      <c r="K165" s="3">
        <f t="shared" si="11"/>
        <v>0.64927837392017052</v>
      </c>
    </row>
    <row r="166" spans="1:11" x14ac:dyDescent="0.3">
      <c r="A166" t="s">
        <v>25</v>
      </c>
      <c r="B166" s="3">
        <v>3.3439000000000001</v>
      </c>
      <c r="C166" s="3">
        <v>3.9872000000000001</v>
      </c>
      <c r="D166" s="3">
        <v>3.4075000000000002</v>
      </c>
      <c r="E166" s="3">
        <v>3.6749999999999998</v>
      </c>
      <c r="F166" s="3">
        <v>3.1615000000000002</v>
      </c>
      <c r="G166" s="4">
        <v>6.8465999999999996</v>
      </c>
      <c r="H166" s="3">
        <f t="shared" si="8"/>
        <v>4.5610333333333335</v>
      </c>
      <c r="I166" s="3">
        <f t="shared" si="9"/>
        <v>3.5795333333333335</v>
      </c>
      <c r="J166" s="3">
        <f t="shared" si="10"/>
        <v>-0.34958919943613465</v>
      </c>
      <c r="K166" s="3">
        <f t="shared" si="11"/>
        <v>0.52143424467250565</v>
      </c>
    </row>
    <row r="167" spans="1:11" x14ac:dyDescent="0.3">
      <c r="A167" t="s">
        <v>14</v>
      </c>
      <c r="B167" s="3">
        <v>5.4737999999999998</v>
      </c>
      <c r="C167" s="3">
        <v>4.5758000000000001</v>
      </c>
      <c r="D167" s="3">
        <v>4.2678000000000003</v>
      </c>
      <c r="E167" s="3">
        <v>3.6972</v>
      </c>
      <c r="F167" s="3">
        <v>5.0392000000000001</v>
      </c>
      <c r="G167" s="4">
        <v>9.8034999999999997</v>
      </c>
      <c r="H167" s="3">
        <f t="shared" si="8"/>
        <v>6.1799666666666662</v>
      </c>
      <c r="I167" s="3">
        <f t="shared" si="9"/>
        <v>4.7724666666666664</v>
      </c>
      <c r="J167" s="3">
        <f t="shared" si="10"/>
        <v>-0.3728639354331863</v>
      </c>
      <c r="K167" s="3">
        <f t="shared" si="11"/>
        <v>0.58200252794317975</v>
      </c>
    </row>
    <row r="168" spans="1:11" x14ac:dyDescent="0.3">
      <c r="A168" t="s">
        <v>242</v>
      </c>
      <c r="B168" s="3">
        <v>4.1913999999999998</v>
      </c>
      <c r="C168" s="3">
        <v>11.0014</v>
      </c>
      <c r="D168" s="3">
        <v>4.8242000000000003</v>
      </c>
      <c r="E168" s="3">
        <v>5.0209000000000001</v>
      </c>
      <c r="F168" s="3">
        <v>3.9866999999999999</v>
      </c>
      <c r="G168" s="4">
        <v>17.564</v>
      </c>
      <c r="H168" s="3">
        <f t="shared" si="8"/>
        <v>8.8572000000000006</v>
      </c>
      <c r="I168" s="3">
        <f t="shared" si="9"/>
        <v>6.6723333333333334</v>
      </c>
      <c r="J168" s="3">
        <f t="shared" si="10"/>
        <v>-0.40865933193666593</v>
      </c>
      <c r="K168" s="3">
        <f t="shared" si="11"/>
        <v>0.74021362755633202</v>
      </c>
    </row>
    <row r="169" spans="1:11" x14ac:dyDescent="0.3">
      <c r="A169" t="s">
        <v>110</v>
      </c>
      <c r="B169" s="3">
        <v>11.2415</v>
      </c>
      <c r="C169" s="3">
        <v>50.509700000000002</v>
      </c>
      <c r="D169" s="3">
        <v>27.396599999999999</v>
      </c>
      <c r="E169" s="3">
        <v>53.662700000000001</v>
      </c>
      <c r="F169" s="3">
        <v>29.003799999999998</v>
      </c>
      <c r="G169" s="4">
        <v>37.5137</v>
      </c>
      <c r="H169" s="3">
        <f t="shared" si="8"/>
        <v>40.060066666666664</v>
      </c>
      <c r="I169" s="3">
        <f t="shared" si="9"/>
        <v>29.715933333333336</v>
      </c>
      <c r="J169" s="3">
        <f t="shared" si="10"/>
        <v>-0.43092812747023246</v>
      </c>
      <c r="K169" s="3">
        <f t="shared" si="11"/>
        <v>0.63153805499185212</v>
      </c>
    </row>
    <row r="170" spans="1:11" x14ac:dyDescent="0.3">
      <c r="A170" t="s">
        <v>188</v>
      </c>
      <c r="B170" s="3">
        <v>4.6265999999999998</v>
      </c>
      <c r="C170" s="3">
        <v>12.315099999999999</v>
      </c>
      <c r="D170" s="3">
        <v>5.4916999999999998</v>
      </c>
      <c r="E170" s="3">
        <v>5.3621999999999996</v>
      </c>
      <c r="F170" s="3">
        <v>4.5125000000000002</v>
      </c>
      <c r="G170" s="4">
        <v>20.472100000000001</v>
      </c>
      <c r="H170" s="3">
        <f t="shared" si="8"/>
        <v>10.115600000000001</v>
      </c>
      <c r="I170" s="3">
        <f t="shared" si="9"/>
        <v>7.4777999999999993</v>
      </c>
      <c r="J170" s="3">
        <f t="shared" si="10"/>
        <v>-0.43589610417650837</v>
      </c>
      <c r="K170" s="3">
        <f t="shared" si="11"/>
        <v>0.72976256906388848</v>
      </c>
    </row>
    <row r="171" spans="1:11" x14ac:dyDescent="0.3">
      <c r="A171" t="s">
        <v>90</v>
      </c>
      <c r="B171" s="3">
        <v>11.5054</v>
      </c>
      <c r="C171" s="3">
        <v>14.669700000000001</v>
      </c>
      <c r="D171" s="3">
        <v>5.6052999999999997</v>
      </c>
      <c r="E171" s="3">
        <v>3.7099000000000002</v>
      </c>
      <c r="F171" s="3">
        <v>12.081200000000001</v>
      </c>
      <c r="G171" s="4">
        <v>27.630199999999999</v>
      </c>
      <c r="H171" s="3">
        <f t="shared" si="8"/>
        <v>14.473766666666668</v>
      </c>
      <c r="I171" s="3">
        <f t="shared" si="9"/>
        <v>10.593466666666666</v>
      </c>
      <c r="J171" s="3">
        <f t="shared" si="10"/>
        <v>-0.4502656366687019</v>
      </c>
      <c r="K171" s="3">
        <f t="shared" si="11"/>
        <v>0.71408712977502442</v>
      </c>
    </row>
    <row r="172" spans="1:11" x14ac:dyDescent="0.3">
      <c r="A172" t="s">
        <v>157</v>
      </c>
      <c r="B172" s="3">
        <v>5.7644000000000002</v>
      </c>
      <c r="C172" s="3">
        <v>112.42749999999999</v>
      </c>
      <c r="D172" s="3">
        <v>8.0063999999999993</v>
      </c>
      <c r="E172" s="3">
        <v>77.398399999999995</v>
      </c>
      <c r="F172" s="3">
        <v>71.348200000000006</v>
      </c>
      <c r="G172" s="4">
        <v>27.891100000000002</v>
      </c>
      <c r="H172" s="3">
        <f t="shared" si="8"/>
        <v>58.879233333333332</v>
      </c>
      <c r="I172" s="3">
        <f t="shared" si="9"/>
        <v>42.066099999999999</v>
      </c>
      <c r="J172" s="3">
        <f t="shared" si="10"/>
        <v>-0.48510081591051291</v>
      </c>
      <c r="K172" s="3">
        <f t="shared" si="11"/>
        <v>0.65714461325212392</v>
      </c>
    </row>
    <row r="173" spans="1:11" x14ac:dyDescent="0.3">
      <c r="A173" t="s">
        <v>44</v>
      </c>
      <c r="B173" s="3">
        <v>40.006100000000004</v>
      </c>
      <c r="C173" s="3">
        <v>3.5491000000000001</v>
      </c>
      <c r="D173" s="3">
        <v>3.3353000000000002</v>
      </c>
      <c r="E173" s="3">
        <v>3.4148000000000001</v>
      </c>
      <c r="F173" s="3">
        <v>58.132199999999997</v>
      </c>
      <c r="G173" s="4">
        <v>5.2356999999999996</v>
      </c>
      <c r="H173" s="3">
        <f t="shared" si="8"/>
        <v>22.260899999999996</v>
      </c>
      <c r="I173" s="3">
        <f t="shared" si="9"/>
        <v>15.630166666666668</v>
      </c>
      <c r="J173" s="3">
        <f t="shared" si="10"/>
        <v>-0.51017875940906621</v>
      </c>
      <c r="K173" s="3">
        <f t="shared" si="11"/>
        <v>0.82530222772815254</v>
      </c>
    </row>
    <row r="174" spans="1:11" x14ac:dyDescent="0.3">
      <c r="A174" t="s">
        <v>186</v>
      </c>
      <c r="B174" s="3">
        <v>4.9101999999999997</v>
      </c>
      <c r="C174" s="3">
        <v>9.7335999999999991</v>
      </c>
      <c r="D174" s="3">
        <v>6.6246</v>
      </c>
      <c r="E174" s="3">
        <v>5.3268000000000004</v>
      </c>
      <c r="F174" s="3">
        <v>5.5717999999999996</v>
      </c>
      <c r="G174" s="4">
        <v>20.5732</v>
      </c>
      <c r="H174" s="3">
        <f t="shared" si="8"/>
        <v>10.490600000000001</v>
      </c>
      <c r="I174" s="3">
        <f t="shared" si="9"/>
        <v>7.0894666666666666</v>
      </c>
      <c r="J174" s="3">
        <f t="shared" si="10"/>
        <v>-0.56534818967500777</v>
      </c>
      <c r="K174" s="3">
        <f t="shared" si="11"/>
        <v>0.59546380247247432</v>
      </c>
    </row>
    <row r="175" spans="1:11" x14ac:dyDescent="0.3">
      <c r="A175" t="s">
        <v>146</v>
      </c>
      <c r="B175" s="3">
        <v>5.5968</v>
      </c>
      <c r="C175" s="3">
        <v>21.855399999999999</v>
      </c>
      <c r="D175" s="3">
        <v>23.226299999999998</v>
      </c>
      <c r="E175" s="3">
        <v>62.665300000000002</v>
      </c>
      <c r="F175" s="3">
        <v>6.8613</v>
      </c>
      <c r="G175" s="4">
        <v>10.7501</v>
      </c>
      <c r="H175" s="3">
        <f t="shared" si="8"/>
        <v>26.758900000000001</v>
      </c>
      <c r="I175" s="3">
        <f t="shared" si="9"/>
        <v>16.892833333333332</v>
      </c>
      <c r="J175" s="3">
        <f t="shared" si="10"/>
        <v>-0.66360748815648074</v>
      </c>
      <c r="K175" s="3">
        <f t="shared" si="11"/>
        <v>0.71665498790794846</v>
      </c>
    </row>
    <row r="176" spans="1:11" x14ac:dyDescent="0.3">
      <c r="A176" t="s">
        <v>38</v>
      </c>
      <c r="B176" s="3">
        <v>38.650799999999997</v>
      </c>
      <c r="C176" s="3">
        <v>3.4801000000000002</v>
      </c>
      <c r="D176" s="3">
        <v>41.136800000000001</v>
      </c>
      <c r="E176" s="3">
        <v>3.1505999999999998</v>
      </c>
      <c r="F176" s="3">
        <v>125.31229999999999</v>
      </c>
      <c r="G176" s="4">
        <v>3.7048999999999999</v>
      </c>
      <c r="H176" s="3">
        <f t="shared" si="8"/>
        <v>44.055933333333336</v>
      </c>
      <c r="I176" s="3">
        <f t="shared" si="9"/>
        <v>27.755899999999997</v>
      </c>
      <c r="J176" s="3">
        <f t="shared" si="10"/>
        <v>-0.66654185645539121</v>
      </c>
      <c r="K176" s="3">
        <f t="shared" si="11"/>
        <v>0.78660987843360886</v>
      </c>
    </row>
    <row r="177" spans="1:11" x14ac:dyDescent="0.3">
      <c r="A177" t="s">
        <v>170</v>
      </c>
      <c r="B177" s="3">
        <v>4.7671000000000001</v>
      </c>
      <c r="C177" s="3">
        <v>4.8855000000000004</v>
      </c>
      <c r="D177" s="3">
        <v>6.3376000000000001</v>
      </c>
      <c r="E177" s="3">
        <v>13.2638</v>
      </c>
      <c r="F177" s="3">
        <v>7.8747999999999996</v>
      </c>
      <c r="G177" s="4">
        <v>5.0552000000000001</v>
      </c>
      <c r="H177" s="3">
        <f t="shared" si="8"/>
        <v>8.7312666666666665</v>
      </c>
      <c r="I177" s="3">
        <f t="shared" si="9"/>
        <v>5.3300666666666663</v>
      </c>
      <c r="J177" s="3">
        <f t="shared" si="10"/>
        <v>-0.71203738657350768</v>
      </c>
      <c r="K177" s="3">
        <f t="shared" si="11"/>
        <v>0.3524924416764732</v>
      </c>
    </row>
    <row r="178" spans="1:11" x14ac:dyDescent="0.3">
      <c r="A178" t="s">
        <v>33</v>
      </c>
      <c r="B178" s="3">
        <v>10.1096</v>
      </c>
      <c r="C178" s="3">
        <v>10.876799999999999</v>
      </c>
      <c r="D178" s="3">
        <v>56.969799999999999</v>
      </c>
      <c r="E178" s="3">
        <v>94.103499999999997</v>
      </c>
      <c r="F178" s="3">
        <v>7.5862999999999996</v>
      </c>
      <c r="G178" s="4">
        <v>26.767499999999998</v>
      </c>
      <c r="H178" s="3">
        <f t="shared" si="8"/>
        <v>42.819099999999992</v>
      </c>
      <c r="I178" s="3">
        <f t="shared" si="9"/>
        <v>25.985399999999998</v>
      </c>
      <c r="J178" s="3">
        <f t="shared" si="10"/>
        <v>-0.72055320557348146</v>
      </c>
      <c r="K178" s="3">
        <f t="shared" si="11"/>
        <v>0.67356727033506192</v>
      </c>
    </row>
    <row r="179" spans="1:11" x14ac:dyDescent="0.3">
      <c r="A179" t="s">
        <v>34</v>
      </c>
      <c r="B179" s="3">
        <v>137.49549999999999</v>
      </c>
      <c r="C179" s="3">
        <v>269.7808</v>
      </c>
      <c r="D179" s="3">
        <v>88.823099999999997</v>
      </c>
      <c r="E179" s="3">
        <v>136.03460000000001</v>
      </c>
      <c r="F179" s="3">
        <v>111.3874</v>
      </c>
      <c r="G179" s="4">
        <v>584.58389999999997</v>
      </c>
      <c r="H179" s="3">
        <f t="shared" si="8"/>
        <v>277.33530000000002</v>
      </c>
      <c r="I179" s="3">
        <f t="shared" si="9"/>
        <v>165.36646666666667</v>
      </c>
      <c r="J179" s="3">
        <f t="shared" si="10"/>
        <v>-0.74596454659431743</v>
      </c>
      <c r="K179" s="3">
        <f t="shared" si="11"/>
        <v>0.62736998993199178</v>
      </c>
    </row>
    <row r="180" spans="1:11" x14ac:dyDescent="0.3">
      <c r="A180" t="s">
        <v>202</v>
      </c>
      <c r="B180" s="3">
        <v>300.02069999999998</v>
      </c>
      <c r="C180" s="3">
        <v>573.39080000000001</v>
      </c>
      <c r="D180" s="3">
        <v>42.478200000000001</v>
      </c>
      <c r="E180" s="3">
        <v>314.54910000000001</v>
      </c>
      <c r="F180" s="3">
        <v>351.56639999999999</v>
      </c>
      <c r="G180" s="4">
        <v>880.57640000000004</v>
      </c>
      <c r="H180" s="3">
        <f t="shared" si="8"/>
        <v>515.56396666666672</v>
      </c>
      <c r="I180" s="3">
        <f t="shared" si="9"/>
        <v>305.29656666666665</v>
      </c>
      <c r="J180" s="3">
        <f t="shared" si="10"/>
        <v>-0.75594007043998535</v>
      </c>
      <c r="K180" s="3">
        <f t="shared" si="11"/>
        <v>0.57997612318639669</v>
      </c>
    </row>
    <row r="181" spans="1:11" x14ac:dyDescent="0.3">
      <c r="A181" t="s">
        <v>210</v>
      </c>
      <c r="B181" s="3">
        <v>5.9894999999999996</v>
      </c>
      <c r="C181" s="3">
        <v>16.217600000000001</v>
      </c>
      <c r="D181" s="3">
        <v>8.4751999999999992</v>
      </c>
      <c r="E181" s="3">
        <v>16.450600000000001</v>
      </c>
      <c r="F181" s="3">
        <v>6.1294000000000004</v>
      </c>
      <c r="G181" s="4">
        <v>29.3765</v>
      </c>
      <c r="H181" s="3">
        <f t="shared" si="8"/>
        <v>17.318833333333334</v>
      </c>
      <c r="I181" s="3">
        <f t="shared" si="9"/>
        <v>10.227433333333332</v>
      </c>
      <c r="J181" s="3">
        <f t="shared" si="10"/>
        <v>-0.75989761439441383</v>
      </c>
      <c r="K181" s="3">
        <f t="shared" si="11"/>
        <v>0.51751767809398852</v>
      </c>
    </row>
    <row r="182" spans="1:11" x14ac:dyDescent="0.3">
      <c r="A182" t="s">
        <v>211</v>
      </c>
      <c r="B182" s="3">
        <v>24.229900000000001</v>
      </c>
      <c r="C182" s="3">
        <v>4.1866000000000003</v>
      </c>
      <c r="D182" s="3">
        <v>3.4739</v>
      </c>
      <c r="E182" s="3">
        <v>44.475499999999997</v>
      </c>
      <c r="F182" s="3">
        <v>7.2804000000000002</v>
      </c>
      <c r="G182" s="4">
        <v>4.0370999999999997</v>
      </c>
      <c r="H182" s="3">
        <f t="shared" si="8"/>
        <v>18.597666666666665</v>
      </c>
      <c r="I182" s="3">
        <f t="shared" si="9"/>
        <v>10.630133333333333</v>
      </c>
      <c r="J182" s="3">
        <f t="shared" si="10"/>
        <v>-0.80696193408333283</v>
      </c>
      <c r="K182" s="3">
        <f t="shared" si="11"/>
        <v>0.32643857367059281</v>
      </c>
    </row>
    <row r="183" spans="1:11" x14ac:dyDescent="0.3">
      <c r="A183" t="s">
        <v>13</v>
      </c>
      <c r="B183" s="3">
        <v>328.22340000000003</v>
      </c>
      <c r="C183" s="3">
        <v>588.61019999999996</v>
      </c>
      <c r="D183" s="3">
        <v>106.401</v>
      </c>
      <c r="E183" s="3">
        <v>615.61069999999995</v>
      </c>
      <c r="F183" s="3">
        <v>109.5813</v>
      </c>
      <c r="G183" s="4">
        <v>1077.6351</v>
      </c>
      <c r="H183" s="3">
        <f t="shared" si="8"/>
        <v>600.94236666666666</v>
      </c>
      <c r="I183" s="3">
        <f t="shared" si="9"/>
        <v>341.07819999999998</v>
      </c>
      <c r="J183" s="3">
        <f t="shared" si="10"/>
        <v>-0.81712408790928981</v>
      </c>
      <c r="K183" s="3">
        <f t="shared" si="11"/>
        <v>0.59827986117933973</v>
      </c>
    </row>
    <row r="184" spans="1:11" x14ac:dyDescent="0.3">
      <c r="A184" t="s">
        <v>235</v>
      </c>
      <c r="B184" s="3">
        <v>57.686500000000002</v>
      </c>
      <c r="C184" s="3">
        <v>168.90549999999999</v>
      </c>
      <c r="D184" s="3">
        <v>3.3428</v>
      </c>
      <c r="E184" s="3">
        <v>68.174800000000005</v>
      </c>
      <c r="F184" s="3">
        <v>335.2978</v>
      </c>
      <c r="G184" s="4">
        <v>6.6493000000000002</v>
      </c>
      <c r="H184" s="3">
        <f t="shared" si="8"/>
        <v>136.7073</v>
      </c>
      <c r="I184" s="3">
        <f t="shared" si="9"/>
        <v>76.644933333333327</v>
      </c>
      <c r="J184" s="3">
        <f t="shared" si="10"/>
        <v>-0.83482795333501236</v>
      </c>
      <c r="K184" s="3">
        <f t="shared" si="11"/>
        <v>0.37614539561782434</v>
      </c>
    </row>
    <row r="185" spans="1:11" x14ac:dyDescent="0.3">
      <c r="A185" t="s">
        <v>237</v>
      </c>
      <c r="B185" s="3">
        <v>19.028099999999998</v>
      </c>
      <c r="C185" s="3">
        <v>7.5575999999999999</v>
      </c>
      <c r="D185" s="3">
        <v>6.0035999999999996</v>
      </c>
      <c r="E185" s="3">
        <v>36.0137</v>
      </c>
      <c r="F185" s="3">
        <v>5.1939000000000002</v>
      </c>
      <c r="G185" s="4">
        <v>17.0808</v>
      </c>
      <c r="H185" s="3">
        <f t="shared" si="8"/>
        <v>19.429466666666666</v>
      </c>
      <c r="I185" s="3">
        <f t="shared" si="9"/>
        <v>10.863100000000001</v>
      </c>
      <c r="J185" s="3">
        <f t="shared" si="10"/>
        <v>-0.838810436495527</v>
      </c>
      <c r="K185" s="3">
        <f t="shared" si="11"/>
        <v>0.27323774053599037</v>
      </c>
    </row>
    <row r="186" spans="1:11" x14ac:dyDescent="0.3">
      <c r="A186" t="s">
        <v>166</v>
      </c>
      <c r="B186" s="3">
        <v>182.06970000000001</v>
      </c>
      <c r="C186" s="3">
        <v>2.9495</v>
      </c>
      <c r="D186" s="3">
        <v>4.2310999999999996</v>
      </c>
      <c r="E186" s="3">
        <v>103.6024</v>
      </c>
      <c r="F186" s="3">
        <v>64.256900000000002</v>
      </c>
      <c r="G186" s="4">
        <v>171.3869</v>
      </c>
      <c r="H186" s="3">
        <f t="shared" si="8"/>
        <v>113.08206666666668</v>
      </c>
      <c r="I186" s="3">
        <f t="shared" si="9"/>
        <v>63.083433333333339</v>
      </c>
      <c r="J186" s="3">
        <f t="shared" si="10"/>
        <v>-0.84203706849189131</v>
      </c>
      <c r="K186" s="3">
        <f t="shared" si="11"/>
        <v>0.55491091051864005</v>
      </c>
    </row>
    <row r="187" spans="1:11" x14ac:dyDescent="0.3">
      <c r="A187" t="s">
        <v>78</v>
      </c>
      <c r="B187" s="3">
        <v>7357.3073999999997</v>
      </c>
      <c r="C187" s="3">
        <v>3.1046999999999998</v>
      </c>
      <c r="D187" s="3">
        <v>2.8527999999999998</v>
      </c>
      <c r="E187" s="3">
        <v>2.9946000000000002</v>
      </c>
      <c r="F187" s="3">
        <v>24.1906</v>
      </c>
      <c r="G187" s="4">
        <v>13518.404500000001</v>
      </c>
      <c r="H187" s="3">
        <f t="shared" si="8"/>
        <v>4515.1965666666665</v>
      </c>
      <c r="I187" s="3">
        <f t="shared" si="9"/>
        <v>2454.4216333333329</v>
      </c>
      <c r="J187" s="3">
        <f t="shared" si="10"/>
        <v>-0.87940569207049279</v>
      </c>
      <c r="K187" s="3">
        <f t="shared" si="11"/>
        <v>0.76802550621527566</v>
      </c>
    </row>
    <row r="188" spans="1:11" x14ac:dyDescent="0.3">
      <c r="A188" t="s">
        <v>249</v>
      </c>
      <c r="B188" s="3">
        <v>6.5065999999999997</v>
      </c>
      <c r="C188" s="3">
        <v>17.378499999999999</v>
      </c>
      <c r="D188" s="3">
        <v>9.6242000000000001</v>
      </c>
      <c r="E188" s="3">
        <v>7.3291000000000004</v>
      </c>
      <c r="F188" s="3">
        <v>16.602799999999998</v>
      </c>
      <c r="G188" s="4">
        <v>38.631900000000002</v>
      </c>
      <c r="H188" s="3">
        <f t="shared" si="8"/>
        <v>20.854600000000001</v>
      </c>
      <c r="I188" s="3">
        <f t="shared" si="9"/>
        <v>11.169766666666666</v>
      </c>
      <c r="J188" s="3">
        <f t="shared" si="10"/>
        <v>-0.90076659235878143</v>
      </c>
      <c r="K188" s="3">
        <f t="shared" si="11"/>
        <v>0.42215697982329792</v>
      </c>
    </row>
    <row r="189" spans="1:11" x14ac:dyDescent="0.3">
      <c r="A189" t="s">
        <v>18</v>
      </c>
      <c r="B189" s="3">
        <v>44.072400000000002</v>
      </c>
      <c r="C189" s="3">
        <v>106.7433</v>
      </c>
      <c r="D189" s="3">
        <v>192.43270000000001</v>
      </c>
      <c r="E189" s="3">
        <v>284.80930000000001</v>
      </c>
      <c r="F189" s="3">
        <v>275.68509999999998</v>
      </c>
      <c r="G189" s="4">
        <v>97.622200000000007</v>
      </c>
      <c r="H189" s="3">
        <f t="shared" si="8"/>
        <v>219.37220000000002</v>
      </c>
      <c r="I189" s="3">
        <f t="shared" si="9"/>
        <v>114.41613333333333</v>
      </c>
      <c r="J189" s="3">
        <f t="shared" si="10"/>
        <v>-0.93909021664999193</v>
      </c>
      <c r="K189" s="3">
        <f t="shared" si="11"/>
        <v>0.41169645248134379</v>
      </c>
    </row>
    <row r="190" spans="1:11" x14ac:dyDescent="0.3">
      <c r="A190" t="s">
        <v>218</v>
      </c>
      <c r="B190" s="3">
        <v>27.891100000000002</v>
      </c>
      <c r="C190" s="3">
        <v>3.0905999999999998</v>
      </c>
      <c r="D190" s="3">
        <v>13.2523</v>
      </c>
      <c r="E190" s="3">
        <v>3.1617999999999999</v>
      </c>
      <c r="F190" s="3">
        <v>3.3277999999999999</v>
      </c>
      <c r="G190" s="4">
        <v>79.219200000000001</v>
      </c>
      <c r="H190" s="3">
        <f t="shared" si="8"/>
        <v>28.569599999999998</v>
      </c>
      <c r="I190" s="3">
        <f t="shared" si="9"/>
        <v>14.744666666666667</v>
      </c>
      <c r="J190" s="3">
        <f t="shared" si="10"/>
        <v>-0.9542876296948466</v>
      </c>
      <c r="K190" s="3">
        <f t="shared" si="11"/>
        <v>0.66010746345985127</v>
      </c>
    </row>
    <row r="191" spans="1:11" x14ac:dyDescent="0.3">
      <c r="A191" t="s">
        <v>101</v>
      </c>
      <c r="B191" s="3">
        <v>48.578400000000002</v>
      </c>
      <c r="C191" s="3">
        <v>3.1972</v>
      </c>
      <c r="D191" s="3">
        <v>7.6635999999999997</v>
      </c>
      <c r="E191" s="3">
        <v>109.4832</v>
      </c>
      <c r="F191" s="3">
        <v>3.7578999999999998</v>
      </c>
      <c r="G191" s="4">
        <v>5.0552000000000001</v>
      </c>
      <c r="H191" s="3">
        <f t="shared" si="8"/>
        <v>39.432099999999998</v>
      </c>
      <c r="I191" s="3">
        <f t="shared" si="9"/>
        <v>19.813066666666668</v>
      </c>
      <c r="J191" s="3">
        <f t="shared" si="10"/>
        <v>-0.9929183469441839</v>
      </c>
      <c r="K191" s="3">
        <f t="shared" si="11"/>
        <v>0.44259556984200965</v>
      </c>
    </row>
    <row r="192" spans="1:11" x14ac:dyDescent="0.3">
      <c r="A192" t="s">
        <v>103</v>
      </c>
      <c r="B192" s="3">
        <v>7.0526999999999997</v>
      </c>
      <c r="C192" s="3">
        <v>6.3212999999999999</v>
      </c>
      <c r="D192" s="3">
        <v>7.9489999999999998</v>
      </c>
      <c r="E192" s="3">
        <v>5.7436999999999996</v>
      </c>
      <c r="F192" s="3">
        <v>7.1612999999999998</v>
      </c>
      <c r="G192" s="4">
        <v>32.474200000000003</v>
      </c>
      <c r="H192" s="3">
        <f t="shared" si="8"/>
        <v>15.126400000000002</v>
      </c>
      <c r="I192" s="3">
        <f t="shared" si="9"/>
        <v>7.1076666666666668</v>
      </c>
      <c r="J192" s="3">
        <f t="shared" si="10"/>
        <v>-1.0896207459585496</v>
      </c>
      <c r="K192" s="3">
        <f t="shared" si="11"/>
        <v>0.43482588911773867</v>
      </c>
    </row>
    <row r="193" spans="1:11" x14ac:dyDescent="0.3">
      <c r="A193" t="s">
        <v>208</v>
      </c>
      <c r="B193" s="3">
        <v>23.042100000000001</v>
      </c>
      <c r="C193" s="3">
        <v>99.253699999999995</v>
      </c>
      <c r="D193" s="3">
        <v>8.9055</v>
      </c>
      <c r="E193" s="3">
        <v>51.2166</v>
      </c>
      <c r="F193" s="3">
        <v>193.215</v>
      </c>
      <c r="G193" s="4">
        <v>38.8932</v>
      </c>
      <c r="H193" s="3">
        <f t="shared" si="8"/>
        <v>94.441599999999994</v>
      </c>
      <c r="I193" s="3">
        <f t="shared" si="9"/>
        <v>43.733766666666668</v>
      </c>
      <c r="J193" s="3">
        <f t="shared" si="10"/>
        <v>-1.1106748744130301</v>
      </c>
      <c r="K193" s="3">
        <f t="shared" si="11"/>
        <v>0.14376917949364565</v>
      </c>
    </row>
    <row r="194" spans="1:11" x14ac:dyDescent="0.3">
      <c r="A194" t="s">
        <v>84</v>
      </c>
      <c r="B194" s="3">
        <v>7.4165999999999999</v>
      </c>
      <c r="C194" s="3">
        <v>7.2153999999999998</v>
      </c>
      <c r="D194" s="3">
        <v>9.8400999999999996</v>
      </c>
      <c r="E194" s="3">
        <v>6.4534000000000002</v>
      </c>
      <c r="F194" s="3">
        <v>8.3603000000000005</v>
      </c>
      <c r="G194" s="4">
        <v>39.567100000000003</v>
      </c>
      <c r="H194" s="3">
        <f t="shared" si="8"/>
        <v>18.126933333333337</v>
      </c>
      <c r="I194" s="3">
        <f t="shared" si="9"/>
        <v>8.1573666666666664</v>
      </c>
      <c r="J194" s="3">
        <f t="shared" si="10"/>
        <v>-1.1519594678276404</v>
      </c>
      <c r="K194" s="3">
        <f t="shared" si="11"/>
        <v>0.41985513801112317</v>
      </c>
    </row>
    <row r="195" spans="1:11" x14ac:dyDescent="0.3">
      <c r="A195" t="s">
        <v>45</v>
      </c>
      <c r="B195" s="3">
        <v>3.2919999999999998</v>
      </c>
      <c r="C195" s="3">
        <v>3.2477</v>
      </c>
      <c r="D195" s="3">
        <v>67.163899999999998</v>
      </c>
      <c r="E195" s="3">
        <v>12.5253</v>
      </c>
      <c r="F195" s="3">
        <v>3.3708999999999998</v>
      </c>
      <c r="G195" s="4">
        <v>149.32689999999999</v>
      </c>
      <c r="H195" s="3">
        <f t="shared" si="8"/>
        <v>55.074366666666663</v>
      </c>
      <c r="I195" s="3">
        <f t="shared" si="9"/>
        <v>24.567866666666664</v>
      </c>
      <c r="J195" s="3">
        <f t="shared" si="10"/>
        <v>-1.1646084118668965</v>
      </c>
      <c r="K195" s="3">
        <f t="shared" si="11"/>
        <v>0.36092605990268567</v>
      </c>
    </row>
    <row r="196" spans="1:11" x14ac:dyDescent="0.3">
      <c r="A196" t="s">
        <v>9</v>
      </c>
      <c r="B196" s="3">
        <v>56.771599999999999</v>
      </c>
      <c r="C196" s="3">
        <v>9.0734999999999992</v>
      </c>
      <c r="D196" s="3">
        <v>177.6943</v>
      </c>
      <c r="E196" s="3">
        <v>144.44659999999999</v>
      </c>
      <c r="F196" s="3">
        <v>394.97469999999998</v>
      </c>
      <c r="G196" s="4">
        <v>11.7285</v>
      </c>
      <c r="H196" s="3">
        <f t="shared" si="8"/>
        <v>183.7166</v>
      </c>
      <c r="I196" s="3">
        <f t="shared" si="9"/>
        <v>81.1798</v>
      </c>
      <c r="J196" s="3">
        <f t="shared" si="10"/>
        <v>-1.1782892984676576</v>
      </c>
      <c r="K196" s="3">
        <f t="shared" si="11"/>
        <v>0.58614042632354812</v>
      </c>
    </row>
    <row r="197" spans="1:11" x14ac:dyDescent="0.3">
      <c r="A197" t="s">
        <v>144</v>
      </c>
      <c r="B197" s="3">
        <v>7.5194999999999999</v>
      </c>
      <c r="C197" s="3">
        <v>7.2153999999999998</v>
      </c>
      <c r="D197" s="3">
        <v>9.1936999999999998</v>
      </c>
      <c r="E197" s="3">
        <v>6.3036000000000003</v>
      </c>
      <c r="F197" s="3">
        <v>8.1189</v>
      </c>
      <c r="G197" s="4">
        <v>39.851599999999998</v>
      </c>
      <c r="H197" s="3">
        <f t="shared" ref="H197:H254" si="12">AVERAGE(E197:G197)</f>
        <v>18.091366666666666</v>
      </c>
      <c r="I197" s="3">
        <f t="shared" ref="I197:I254" si="13">AVERAGE(B197:D197)</f>
        <v>7.9761999999999995</v>
      </c>
      <c r="J197" s="3">
        <f t="shared" ref="J197:J254" si="14">LOG(I197/H197,2)</f>
        <v>-1.1815279065351709</v>
      </c>
      <c r="K197" s="3">
        <f t="shared" ref="K197:K254" si="15">TTEST(B197:D197,E197:G197,2,1)</f>
        <v>0.42922918098328267</v>
      </c>
    </row>
    <row r="198" spans="1:11" x14ac:dyDescent="0.3">
      <c r="A198" t="s">
        <v>12</v>
      </c>
      <c r="B198" s="3">
        <v>5.2145999999999999</v>
      </c>
      <c r="C198" s="3">
        <v>4.8093000000000004</v>
      </c>
      <c r="D198" s="3">
        <v>5.5495000000000001</v>
      </c>
      <c r="E198" s="3">
        <v>7.3734000000000002</v>
      </c>
      <c r="F198" s="3">
        <v>23.932500000000001</v>
      </c>
      <c r="G198" s="4">
        <v>4.8837000000000002</v>
      </c>
      <c r="H198" s="3">
        <f t="shared" si="12"/>
        <v>12.0632</v>
      </c>
      <c r="I198" s="3">
        <f t="shared" si="13"/>
        <v>5.191133333333334</v>
      </c>
      <c r="J198" s="3">
        <f t="shared" si="14"/>
        <v>-1.2164912124316407</v>
      </c>
      <c r="K198" s="3">
        <f t="shared" si="15"/>
        <v>0.38187281460977773</v>
      </c>
    </row>
    <row r="199" spans="1:11" x14ac:dyDescent="0.3">
      <c r="A199" t="s">
        <v>2</v>
      </c>
      <c r="B199" s="3">
        <v>176.94800000000001</v>
      </c>
      <c r="C199" s="3">
        <v>6.2736999999999998</v>
      </c>
      <c r="D199" s="3">
        <v>8.7838999999999992</v>
      </c>
      <c r="E199" s="3">
        <v>65.587699999999998</v>
      </c>
      <c r="F199" s="3">
        <v>280.46100000000001</v>
      </c>
      <c r="G199" s="4">
        <v>109.6913</v>
      </c>
      <c r="H199" s="3">
        <f t="shared" si="12"/>
        <v>151.91333333333333</v>
      </c>
      <c r="I199" s="3">
        <f t="shared" si="13"/>
        <v>64.001866666666658</v>
      </c>
      <c r="J199" s="3">
        <f t="shared" si="14"/>
        <v>-1.2470626115748804</v>
      </c>
      <c r="K199" s="3">
        <f t="shared" si="15"/>
        <v>0.51300903659515518</v>
      </c>
    </row>
    <row r="200" spans="1:11" x14ac:dyDescent="0.3">
      <c r="A200" t="s">
        <v>171</v>
      </c>
      <c r="B200" s="3">
        <v>23.316600000000001</v>
      </c>
      <c r="C200" s="3">
        <v>37.958399999999997</v>
      </c>
      <c r="D200" s="3">
        <v>3.0209999999999999</v>
      </c>
      <c r="E200" s="3">
        <v>122.8488</v>
      </c>
      <c r="F200" s="3">
        <v>31.377600000000001</v>
      </c>
      <c r="G200" s="4">
        <v>3.2755000000000001</v>
      </c>
      <c r="H200" s="3">
        <f t="shared" si="12"/>
        <v>52.500633333333333</v>
      </c>
      <c r="I200" s="3">
        <f t="shared" si="13"/>
        <v>21.431999999999999</v>
      </c>
      <c r="J200" s="3">
        <f t="shared" si="14"/>
        <v>-1.2925683403210313</v>
      </c>
      <c r="K200" s="3">
        <f t="shared" si="15"/>
        <v>0.46052593593290347</v>
      </c>
    </row>
    <row r="201" spans="1:11" x14ac:dyDescent="0.3">
      <c r="A201" t="s">
        <v>196</v>
      </c>
      <c r="B201" s="3">
        <v>58.276499999999999</v>
      </c>
      <c r="C201" s="3">
        <v>85.060699999999997</v>
      </c>
      <c r="D201" s="3">
        <v>83.977099999999993</v>
      </c>
      <c r="E201" s="3">
        <v>124.0505</v>
      </c>
      <c r="F201" s="3">
        <v>347.1859</v>
      </c>
      <c r="G201" s="4">
        <v>129.88910000000001</v>
      </c>
      <c r="H201" s="3">
        <f t="shared" si="12"/>
        <v>200.37516666666667</v>
      </c>
      <c r="I201" s="3">
        <f t="shared" si="13"/>
        <v>75.771433333333334</v>
      </c>
      <c r="J201" s="3">
        <f t="shared" si="14"/>
        <v>-1.4029777763151967</v>
      </c>
      <c r="K201" s="3">
        <f t="shared" si="15"/>
        <v>0.2126909455268311</v>
      </c>
    </row>
    <row r="202" spans="1:11" x14ac:dyDescent="0.3">
      <c r="A202" t="s">
        <v>230</v>
      </c>
      <c r="B202" s="3">
        <v>6.4010999999999996</v>
      </c>
      <c r="C202" s="3">
        <v>55.218600000000002</v>
      </c>
      <c r="D202" s="3">
        <v>58.9345</v>
      </c>
      <c r="E202" s="3">
        <v>55.6372</v>
      </c>
      <c r="F202" s="3">
        <v>5.6200999999999999</v>
      </c>
      <c r="G202" s="4">
        <v>267.57350000000002</v>
      </c>
      <c r="H202" s="3">
        <f t="shared" si="12"/>
        <v>109.61026666666667</v>
      </c>
      <c r="I202" s="3">
        <f t="shared" si="13"/>
        <v>40.184733333333334</v>
      </c>
      <c r="J202" s="3">
        <f t="shared" si="14"/>
        <v>-1.4476635216415725</v>
      </c>
      <c r="K202" s="3">
        <f t="shared" si="15"/>
        <v>0.45349717805671741</v>
      </c>
    </row>
    <row r="203" spans="1:11" x14ac:dyDescent="0.3">
      <c r="A203" t="s">
        <v>113</v>
      </c>
      <c r="B203" s="3">
        <v>65.599800000000002</v>
      </c>
      <c r="C203" s="3">
        <v>12.0265</v>
      </c>
      <c r="D203" s="3">
        <v>17.549099999999999</v>
      </c>
      <c r="E203" s="3">
        <v>96.421499999999995</v>
      </c>
      <c r="F203" s="3">
        <v>14.7051</v>
      </c>
      <c r="G203" s="4">
        <v>160.3896</v>
      </c>
      <c r="H203" s="3">
        <f t="shared" si="12"/>
        <v>90.505400000000009</v>
      </c>
      <c r="I203" s="3">
        <f t="shared" si="13"/>
        <v>31.725133333333332</v>
      </c>
      <c r="J203" s="3">
        <f t="shared" si="14"/>
        <v>-1.5123776456989411</v>
      </c>
      <c r="K203" s="3">
        <f t="shared" si="15"/>
        <v>0.30339617169125777</v>
      </c>
    </row>
    <row r="204" spans="1:11" x14ac:dyDescent="0.3">
      <c r="A204" t="s">
        <v>28</v>
      </c>
      <c r="B204" s="3">
        <v>3.5137</v>
      </c>
      <c r="C204" s="3">
        <v>4.1173999999999999</v>
      </c>
      <c r="D204" s="3">
        <v>3.5596000000000001</v>
      </c>
      <c r="E204" s="3">
        <v>23.0718</v>
      </c>
      <c r="F204" s="3">
        <v>3.3001999999999998</v>
      </c>
      <c r="G204" s="4">
        <v>6.7648000000000001</v>
      </c>
      <c r="H204" s="3">
        <f t="shared" si="12"/>
        <v>11.0456</v>
      </c>
      <c r="I204" s="3">
        <f t="shared" si="13"/>
        <v>3.7302333333333331</v>
      </c>
      <c r="J204" s="3">
        <f t="shared" si="14"/>
        <v>-1.5661340066192397</v>
      </c>
      <c r="K204" s="3">
        <f t="shared" si="15"/>
        <v>0.36122749739184834</v>
      </c>
    </row>
    <row r="205" spans="1:11" x14ac:dyDescent="0.3">
      <c r="A205" t="s">
        <v>123</v>
      </c>
      <c r="B205" s="3">
        <v>3.2193000000000001</v>
      </c>
      <c r="C205" s="3">
        <v>3.1381999999999999</v>
      </c>
      <c r="D205" s="3">
        <v>60.200299999999999</v>
      </c>
      <c r="E205" s="3">
        <v>22.698699999999999</v>
      </c>
      <c r="F205" s="3">
        <v>174.99019999999999</v>
      </c>
      <c r="G205" s="4">
        <v>3.8077000000000001</v>
      </c>
      <c r="H205" s="3">
        <f t="shared" si="12"/>
        <v>67.165533333333329</v>
      </c>
      <c r="I205" s="3">
        <f t="shared" si="13"/>
        <v>22.185933333333335</v>
      </c>
      <c r="J205" s="3">
        <f t="shared" si="14"/>
        <v>-1.5980758427356418</v>
      </c>
      <c r="K205" s="3">
        <f t="shared" si="15"/>
        <v>0.57173731884470025</v>
      </c>
    </row>
    <row r="206" spans="1:11" x14ac:dyDescent="0.3">
      <c r="A206" t="s">
        <v>153</v>
      </c>
      <c r="B206" s="3">
        <v>8.8117000000000001</v>
      </c>
      <c r="C206" s="3">
        <v>28.491800000000001</v>
      </c>
      <c r="D206" s="3">
        <v>23.226299999999998</v>
      </c>
      <c r="E206" s="3">
        <v>19.398299999999999</v>
      </c>
      <c r="F206" s="3">
        <v>140.8837</v>
      </c>
      <c r="G206" s="4">
        <v>23.8813</v>
      </c>
      <c r="H206" s="3">
        <f t="shared" si="12"/>
        <v>61.387766666666671</v>
      </c>
      <c r="I206" s="3">
        <f t="shared" si="13"/>
        <v>20.176599999999997</v>
      </c>
      <c r="J206" s="3">
        <f t="shared" si="14"/>
        <v>-1.6052681010163319</v>
      </c>
      <c r="K206" s="3">
        <f t="shared" si="15"/>
        <v>0.36771178858005737</v>
      </c>
    </row>
    <row r="207" spans="1:11" x14ac:dyDescent="0.3">
      <c r="A207" t="s">
        <v>226</v>
      </c>
      <c r="B207" s="3">
        <v>2.8799000000000001</v>
      </c>
      <c r="C207" s="3">
        <v>2.9741</v>
      </c>
      <c r="D207" s="3">
        <v>2.8956</v>
      </c>
      <c r="E207" s="3">
        <v>21.053699999999999</v>
      </c>
      <c r="F207" s="3">
        <v>2.8738999999999999</v>
      </c>
      <c r="G207" s="4">
        <v>2.9904999999999999</v>
      </c>
      <c r="H207" s="3">
        <f t="shared" si="12"/>
        <v>8.9726999999999997</v>
      </c>
      <c r="I207" s="3">
        <f t="shared" si="13"/>
        <v>2.9165333333333336</v>
      </c>
      <c r="J207" s="3">
        <f t="shared" si="14"/>
        <v>-1.6212876128907665</v>
      </c>
      <c r="K207" s="3">
        <f t="shared" si="15"/>
        <v>0.42283474358667883</v>
      </c>
    </row>
    <row r="208" spans="1:11" x14ac:dyDescent="0.3">
      <c r="A208" t="s">
        <v>243</v>
      </c>
      <c r="B208" s="3">
        <v>3.0554000000000001</v>
      </c>
      <c r="C208" s="3">
        <v>2.9773999999999998</v>
      </c>
      <c r="D208" s="3">
        <v>4.6181000000000001</v>
      </c>
      <c r="E208" s="3">
        <v>3.2604000000000002</v>
      </c>
      <c r="F208" s="3">
        <v>27.415299999999998</v>
      </c>
      <c r="G208" s="4">
        <v>3.2755000000000001</v>
      </c>
      <c r="H208" s="3">
        <f t="shared" si="12"/>
        <v>11.317066666666667</v>
      </c>
      <c r="I208" s="3">
        <f t="shared" si="13"/>
        <v>3.5503</v>
      </c>
      <c r="J208" s="3">
        <f t="shared" si="14"/>
        <v>-1.6724872240172401</v>
      </c>
      <c r="K208" s="3">
        <f t="shared" si="15"/>
        <v>0.45037391604688759</v>
      </c>
    </row>
    <row r="209" spans="1:11" x14ac:dyDescent="0.3">
      <c r="A209" t="s">
        <v>128</v>
      </c>
      <c r="B209" s="3">
        <v>5.0903999999999998</v>
      </c>
      <c r="C209" s="3">
        <v>4.1608999999999998</v>
      </c>
      <c r="D209" s="3">
        <v>5.6664000000000003</v>
      </c>
      <c r="E209" s="3">
        <v>4.5298999999999996</v>
      </c>
      <c r="F209" s="3">
        <v>27.257899999999999</v>
      </c>
      <c r="G209" s="4">
        <v>16.290700000000001</v>
      </c>
      <c r="H209" s="3">
        <f t="shared" si="12"/>
        <v>16.026166666666665</v>
      </c>
      <c r="I209" s="3">
        <f t="shared" si="13"/>
        <v>4.9725666666666664</v>
      </c>
      <c r="J209" s="3">
        <f t="shared" si="14"/>
        <v>-1.6883667670625264</v>
      </c>
      <c r="K209" s="3">
        <f t="shared" si="15"/>
        <v>0.24711970632397229</v>
      </c>
    </row>
    <row r="210" spans="1:11" x14ac:dyDescent="0.3">
      <c r="A210" t="s">
        <v>99</v>
      </c>
      <c r="B210" s="3">
        <v>141.6275</v>
      </c>
      <c r="C210" s="3">
        <v>29.052600000000002</v>
      </c>
      <c r="D210" s="3">
        <v>300.80360000000002</v>
      </c>
      <c r="E210" s="3">
        <v>576.9579</v>
      </c>
      <c r="F210" s="3">
        <v>770.49019999999996</v>
      </c>
      <c r="G210" s="4">
        <v>228.37379999999999</v>
      </c>
      <c r="H210" s="3">
        <f t="shared" si="12"/>
        <v>525.27396666666675</v>
      </c>
      <c r="I210" s="3">
        <f t="shared" si="13"/>
        <v>157.16123333333334</v>
      </c>
      <c r="J210" s="3">
        <f t="shared" si="14"/>
        <v>-1.7408246896231814</v>
      </c>
      <c r="K210" s="3">
        <f t="shared" si="15"/>
        <v>0.26105431875877538</v>
      </c>
    </row>
    <row r="211" spans="1:11" x14ac:dyDescent="0.3">
      <c r="A211" t="s">
        <v>190</v>
      </c>
      <c r="B211" s="3">
        <v>5.8498000000000001</v>
      </c>
      <c r="C211" s="3">
        <v>22.6768</v>
      </c>
      <c r="D211" s="3">
        <v>18.662099999999999</v>
      </c>
      <c r="E211" s="3">
        <v>13.164199999999999</v>
      </c>
      <c r="F211" s="3">
        <v>6.5804999999999998</v>
      </c>
      <c r="G211" s="4">
        <v>149.733</v>
      </c>
      <c r="H211" s="3">
        <f t="shared" si="12"/>
        <v>56.492566666666669</v>
      </c>
      <c r="I211" s="3">
        <f t="shared" si="13"/>
        <v>15.729566666666665</v>
      </c>
      <c r="J211" s="3">
        <f t="shared" si="14"/>
        <v>-1.844582122603621</v>
      </c>
      <c r="K211" s="3">
        <f t="shared" si="15"/>
        <v>0.46616764189954818</v>
      </c>
    </row>
    <row r="212" spans="1:11" x14ac:dyDescent="0.3">
      <c r="A212" t="s">
        <v>167</v>
      </c>
      <c r="B212" s="3">
        <v>4.6265999999999998</v>
      </c>
      <c r="C212" s="3">
        <v>5.0303000000000004</v>
      </c>
      <c r="D212" s="3">
        <v>9.3337000000000003</v>
      </c>
      <c r="E212" s="3">
        <v>55.979100000000003</v>
      </c>
      <c r="F212" s="3">
        <v>7.3376000000000001</v>
      </c>
      <c r="G212" s="4">
        <v>6.4497999999999998</v>
      </c>
      <c r="H212" s="3">
        <f t="shared" si="12"/>
        <v>23.255500000000001</v>
      </c>
      <c r="I212" s="3">
        <f t="shared" si="13"/>
        <v>6.3302000000000005</v>
      </c>
      <c r="J212" s="3">
        <f t="shared" si="14"/>
        <v>-1.8772489717302432</v>
      </c>
      <c r="K212" s="3">
        <f t="shared" si="15"/>
        <v>0.43060310555771752</v>
      </c>
    </row>
    <row r="213" spans="1:11" x14ac:dyDescent="0.3">
      <c r="A213" t="s">
        <v>76</v>
      </c>
      <c r="B213" s="3">
        <v>3.1154000000000002</v>
      </c>
      <c r="C213" s="3">
        <v>3.1345000000000001</v>
      </c>
      <c r="D213" s="3">
        <v>3.2635999999999998</v>
      </c>
      <c r="E213" s="3">
        <v>3.0991</v>
      </c>
      <c r="F213" s="3">
        <v>29.163399999999999</v>
      </c>
      <c r="G213" s="4">
        <v>3.0800999999999998</v>
      </c>
      <c r="H213" s="3">
        <f t="shared" si="12"/>
        <v>11.780866666666668</v>
      </c>
      <c r="I213" s="3">
        <f t="shared" si="13"/>
        <v>3.1711666666666667</v>
      </c>
      <c r="J213" s="3">
        <f t="shared" si="14"/>
        <v>-1.893360067700447</v>
      </c>
      <c r="K213" s="3">
        <f t="shared" si="15"/>
        <v>0.42709586842586234</v>
      </c>
    </row>
    <row r="214" spans="1:11" x14ac:dyDescent="0.3">
      <c r="A214" t="s">
        <v>55</v>
      </c>
      <c r="B214" s="3">
        <v>48.517499999999998</v>
      </c>
      <c r="C214" s="3">
        <v>3.3456999999999999</v>
      </c>
      <c r="D214" s="3">
        <v>9.1233000000000004</v>
      </c>
      <c r="E214" s="3">
        <v>217.97280000000001</v>
      </c>
      <c r="F214" s="3">
        <v>4.2976000000000001</v>
      </c>
      <c r="G214" s="4">
        <v>6.0419</v>
      </c>
      <c r="H214" s="3">
        <f t="shared" si="12"/>
        <v>76.104100000000003</v>
      </c>
      <c r="I214" s="3">
        <f t="shared" si="13"/>
        <v>20.328833333333332</v>
      </c>
      <c r="J214" s="3">
        <f t="shared" si="14"/>
        <v>-1.9044467573127737</v>
      </c>
      <c r="K214" s="3">
        <f t="shared" si="15"/>
        <v>0.43000836056636016</v>
      </c>
    </row>
    <row r="215" spans="1:11" x14ac:dyDescent="0.3">
      <c r="A215" t="s">
        <v>134</v>
      </c>
      <c r="B215" s="3">
        <v>3.6749999999999998</v>
      </c>
      <c r="C215" s="3">
        <v>5.0079000000000002</v>
      </c>
      <c r="D215" s="3">
        <v>4.2678000000000003</v>
      </c>
      <c r="E215" s="3">
        <v>24.723400000000002</v>
      </c>
      <c r="F215" s="3">
        <v>18.039400000000001</v>
      </c>
      <c r="G215" s="4">
        <v>8.7321000000000009</v>
      </c>
      <c r="H215" s="3">
        <f t="shared" si="12"/>
        <v>17.164966666666668</v>
      </c>
      <c r="I215" s="3">
        <f t="shared" si="13"/>
        <v>4.3169000000000004</v>
      </c>
      <c r="J215" s="3">
        <f t="shared" si="14"/>
        <v>-1.9913994770720431</v>
      </c>
      <c r="K215" s="3">
        <f t="shared" si="15"/>
        <v>0.1153524412248822</v>
      </c>
    </row>
    <row r="216" spans="1:11" x14ac:dyDescent="0.3">
      <c r="A216" t="s">
        <v>119</v>
      </c>
      <c r="B216" s="3">
        <v>8.3217999999999996</v>
      </c>
      <c r="C216" s="3">
        <v>5.2134</v>
      </c>
      <c r="D216" s="3">
        <v>7.3129</v>
      </c>
      <c r="E216" s="3">
        <v>10.522500000000001</v>
      </c>
      <c r="F216" s="3">
        <v>67.284400000000005</v>
      </c>
      <c r="G216" s="4">
        <v>6.5655999999999999</v>
      </c>
      <c r="H216" s="3">
        <f t="shared" si="12"/>
        <v>28.124166666666671</v>
      </c>
      <c r="I216" s="3">
        <f t="shared" si="13"/>
        <v>6.9493666666666662</v>
      </c>
      <c r="J216" s="3">
        <f t="shared" si="14"/>
        <v>-2.0168569408312473</v>
      </c>
      <c r="K216" s="3">
        <f t="shared" si="15"/>
        <v>0.40954476062490675</v>
      </c>
    </row>
    <row r="217" spans="1:11" x14ac:dyDescent="0.3">
      <c r="A217" t="s">
        <v>108</v>
      </c>
      <c r="B217" s="3">
        <v>14.298999999999999</v>
      </c>
      <c r="C217" s="3">
        <v>16.814499999999999</v>
      </c>
      <c r="D217" s="3">
        <v>21.526599999999998</v>
      </c>
      <c r="E217" s="3">
        <v>10.151899999999999</v>
      </c>
      <c r="F217" s="3">
        <v>16.799800000000001</v>
      </c>
      <c r="G217" s="4">
        <v>194.78059999999999</v>
      </c>
      <c r="H217" s="3">
        <f t="shared" si="12"/>
        <v>73.910766666666674</v>
      </c>
      <c r="I217" s="3">
        <f t="shared" si="13"/>
        <v>17.546699999999998</v>
      </c>
      <c r="J217" s="3">
        <f t="shared" si="14"/>
        <v>-2.0745848096998514</v>
      </c>
      <c r="K217" s="3">
        <f t="shared" si="15"/>
        <v>0.43667983864961912</v>
      </c>
    </row>
    <row r="218" spans="1:11" x14ac:dyDescent="0.3">
      <c r="A218" t="s">
        <v>68</v>
      </c>
      <c r="B218" s="3">
        <v>49.1203</v>
      </c>
      <c r="C218" s="3">
        <v>3.8601000000000001</v>
      </c>
      <c r="D218" s="3">
        <v>3.2256999999999998</v>
      </c>
      <c r="E218" s="3">
        <v>39.222099999999998</v>
      </c>
      <c r="F218" s="3">
        <v>236.38910000000001</v>
      </c>
      <c r="G218" s="4">
        <v>4.4847000000000001</v>
      </c>
      <c r="H218" s="3">
        <f t="shared" si="12"/>
        <v>93.365299999999991</v>
      </c>
      <c r="I218" s="3">
        <f t="shared" si="13"/>
        <v>18.735366666666668</v>
      </c>
      <c r="J218" s="3">
        <f t="shared" si="14"/>
        <v>-2.3171222471067106</v>
      </c>
      <c r="K218" s="3">
        <f t="shared" si="15"/>
        <v>0.44461123748004527</v>
      </c>
    </row>
    <row r="219" spans="1:11" x14ac:dyDescent="0.3">
      <c r="A219" t="s">
        <v>204</v>
      </c>
      <c r="B219" s="3">
        <v>41.099899999999998</v>
      </c>
      <c r="C219" s="3">
        <v>7.7637</v>
      </c>
      <c r="D219" s="3">
        <v>7.7470999999999997</v>
      </c>
      <c r="E219" s="3">
        <v>47.783900000000003</v>
      </c>
      <c r="F219" s="3">
        <v>3.7578999999999998</v>
      </c>
      <c r="G219" s="4">
        <v>241.97450000000001</v>
      </c>
      <c r="H219" s="3">
        <f t="shared" si="12"/>
        <v>97.838766666666672</v>
      </c>
      <c r="I219" s="3">
        <f t="shared" si="13"/>
        <v>18.870233333333331</v>
      </c>
      <c r="J219" s="3">
        <f t="shared" si="14"/>
        <v>-2.3742939554985854</v>
      </c>
      <c r="K219" s="3">
        <f t="shared" si="15"/>
        <v>0.41637109319071663</v>
      </c>
    </row>
    <row r="220" spans="1:11" x14ac:dyDescent="0.3">
      <c r="A220" t="s">
        <v>3</v>
      </c>
      <c r="B220" s="3">
        <v>3.3607999999999998</v>
      </c>
      <c r="C220" s="3">
        <v>5.2412000000000001</v>
      </c>
      <c r="D220" s="3">
        <v>3.4657</v>
      </c>
      <c r="E220" s="3">
        <v>4.0091000000000001</v>
      </c>
      <c r="F220" s="3">
        <v>3.1964999999999999</v>
      </c>
      <c r="G220" s="4">
        <v>57.042299999999997</v>
      </c>
      <c r="H220" s="3">
        <f t="shared" si="12"/>
        <v>21.415966666666666</v>
      </c>
      <c r="I220" s="3">
        <f t="shared" si="13"/>
        <v>4.0225666666666671</v>
      </c>
      <c r="J220" s="3">
        <f t="shared" si="14"/>
        <v>-2.412498562295478</v>
      </c>
      <c r="K220" s="3">
        <f t="shared" si="15"/>
        <v>0.43814768776458668</v>
      </c>
    </row>
    <row r="221" spans="1:11" x14ac:dyDescent="0.3">
      <c r="A221" t="s">
        <v>244</v>
      </c>
      <c r="B221" s="3">
        <v>23.936299999999999</v>
      </c>
      <c r="C221" s="3">
        <v>3.4222999999999999</v>
      </c>
      <c r="D221" s="3">
        <v>4.4241000000000001</v>
      </c>
      <c r="E221" s="3">
        <v>3.6383999999999999</v>
      </c>
      <c r="F221" s="3">
        <v>4.1851000000000003</v>
      </c>
      <c r="G221" s="4">
        <v>171.74469999999999</v>
      </c>
      <c r="H221" s="3">
        <f t="shared" si="12"/>
        <v>59.856066666666663</v>
      </c>
      <c r="I221" s="3">
        <f t="shared" si="13"/>
        <v>10.594233333333333</v>
      </c>
      <c r="J221" s="3">
        <f t="shared" si="14"/>
        <v>-2.4982182890293041</v>
      </c>
      <c r="K221" s="3">
        <f t="shared" si="15"/>
        <v>0.49377337384168707</v>
      </c>
    </row>
    <row r="222" spans="1:11" x14ac:dyDescent="0.3">
      <c r="A222" t="s">
        <v>200</v>
      </c>
      <c r="B222" s="3">
        <v>3.0554000000000001</v>
      </c>
      <c r="C222" s="3">
        <v>3.1313</v>
      </c>
      <c r="D222" s="3">
        <v>144.9785</v>
      </c>
      <c r="E222" s="3">
        <v>3.0701999999999998</v>
      </c>
      <c r="F222" s="3">
        <v>933.04989999999998</v>
      </c>
      <c r="G222" s="4">
        <v>3.4725999999999999</v>
      </c>
      <c r="H222" s="3">
        <f t="shared" si="12"/>
        <v>313.19756666666666</v>
      </c>
      <c r="I222" s="3">
        <f t="shared" si="13"/>
        <v>50.388399999999997</v>
      </c>
      <c r="J222" s="3">
        <f t="shared" si="14"/>
        <v>-2.6359094521460897</v>
      </c>
      <c r="K222" s="3">
        <f t="shared" si="15"/>
        <v>0.51606690536763145</v>
      </c>
    </row>
    <row r="223" spans="1:11" x14ac:dyDescent="0.3">
      <c r="A223" t="s">
        <v>248</v>
      </c>
      <c r="B223" s="3">
        <v>14.614000000000001</v>
      </c>
      <c r="C223" s="3">
        <v>136.96969999999999</v>
      </c>
      <c r="D223" s="3">
        <v>191.76820000000001</v>
      </c>
      <c r="E223" s="3">
        <v>2124.8146999999999</v>
      </c>
      <c r="F223" s="3">
        <v>43.150500000000001</v>
      </c>
      <c r="G223" s="4">
        <v>3.9428000000000001</v>
      </c>
      <c r="H223" s="3">
        <f t="shared" si="12"/>
        <v>723.96933333333334</v>
      </c>
      <c r="I223" s="3">
        <f t="shared" si="13"/>
        <v>114.45063333333333</v>
      </c>
      <c r="J223" s="3">
        <f t="shared" si="14"/>
        <v>-2.6612031410542154</v>
      </c>
      <c r="K223" s="3">
        <f t="shared" si="15"/>
        <v>0.50216561007325389</v>
      </c>
    </row>
    <row r="224" spans="1:11" x14ac:dyDescent="0.3">
      <c r="A224" t="s">
        <v>122</v>
      </c>
      <c r="B224" s="3">
        <v>3.5007000000000001</v>
      </c>
      <c r="C224" s="3">
        <v>3.5964999999999998</v>
      </c>
      <c r="D224" s="3">
        <v>3.3353000000000002</v>
      </c>
      <c r="E224" s="3">
        <v>63.412799999999997</v>
      </c>
      <c r="F224" s="3">
        <v>3.3102999999999998</v>
      </c>
      <c r="G224" s="4">
        <v>4.0549999999999997</v>
      </c>
      <c r="H224" s="3">
        <f t="shared" si="12"/>
        <v>23.592699999999997</v>
      </c>
      <c r="I224" s="3">
        <f t="shared" si="13"/>
        <v>3.4775000000000005</v>
      </c>
      <c r="J224" s="3">
        <f t="shared" si="14"/>
        <v>-2.7622181133097676</v>
      </c>
      <c r="K224" s="3">
        <f t="shared" si="15"/>
        <v>0.41852084213175433</v>
      </c>
    </row>
    <row r="225" spans="1:11" x14ac:dyDescent="0.3">
      <c r="A225" t="s">
        <v>109</v>
      </c>
      <c r="B225" s="3">
        <v>80.698800000000006</v>
      </c>
      <c r="C225" s="3">
        <v>62.253799999999998</v>
      </c>
      <c r="D225" s="3">
        <v>167.64429999999999</v>
      </c>
      <c r="E225" s="3">
        <v>2194.5164</v>
      </c>
      <c r="F225" s="3">
        <v>5.8743999999999996</v>
      </c>
      <c r="G225" s="4">
        <v>20.472100000000001</v>
      </c>
      <c r="H225" s="3">
        <f t="shared" si="12"/>
        <v>740.28763333333336</v>
      </c>
      <c r="I225" s="3">
        <f t="shared" si="13"/>
        <v>103.53230000000001</v>
      </c>
      <c r="J225" s="3">
        <f t="shared" si="14"/>
        <v>-2.8380049983999611</v>
      </c>
      <c r="K225" s="3">
        <f t="shared" si="15"/>
        <v>0.47969025763957474</v>
      </c>
    </row>
    <row r="226" spans="1:11" x14ac:dyDescent="0.3">
      <c r="A226" t="s">
        <v>221</v>
      </c>
      <c r="B226" s="3">
        <v>3.2193000000000001</v>
      </c>
      <c r="C226" s="3">
        <v>3.5575999999999999</v>
      </c>
      <c r="D226" s="3">
        <v>3.2256999999999998</v>
      </c>
      <c r="E226" s="3">
        <v>64.047499999999999</v>
      </c>
      <c r="F226" s="3">
        <v>3.0714999999999999</v>
      </c>
      <c r="G226" s="4">
        <v>5.5282999999999998</v>
      </c>
      <c r="H226" s="3">
        <f t="shared" si="12"/>
        <v>24.215766666666667</v>
      </c>
      <c r="I226" s="3">
        <f t="shared" si="13"/>
        <v>3.3341999999999996</v>
      </c>
      <c r="J226" s="3">
        <f t="shared" si="14"/>
        <v>-2.8605341278842999</v>
      </c>
      <c r="K226" s="3">
        <f t="shared" si="15"/>
        <v>0.40585293173583437</v>
      </c>
    </row>
    <row r="227" spans="1:11" x14ac:dyDescent="0.3">
      <c r="A227" t="s">
        <v>53</v>
      </c>
      <c r="B227" s="3">
        <v>15.8</v>
      </c>
      <c r="C227" s="3">
        <v>3.5087000000000002</v>
      </c>
      <c r="D227" s="3">
        <v>3.4361999999999999</v>
      </c>
      <c r="E227" s="3">
        <v>132.7159</v>
      </c>
      <c r="F227" s="3">
        <v>86.953000000000003</v>
      </c>
      <c r="G227" s="4">
        <v>3.3146</v>
      </c>
      <c r="H227" s="3">
        <f t="shared" si="12"/>
        <v>74.327833333333345</v>
      </c>
      <c r="I227" s="3">
        <f t="shared" si="13"/>
        <v>7.5816333333333334</v>
      </c>
      <c r="J227" s="3">
        <f t="shared" si="14"/>
        <v>-3.2933219628846353</v>
      </c>
      <c r="K227" s="3">
        <f t="shared" si="15"/>
        <v>0.19515283701489639</v>
      </c>
    </row>
    <row r="228" spans="1:11" x14ac:dyDescent="0.3">
      <c r="A228" t="s">
        <v>107</v>
      </c>
      <c r="B228" s="3">
        <v>3.2991000000000001</v>
      </c>
      <c r="C228" s="3">
        <v>3.1284000000000001</v>
      </c>
      <c r="D228" s="3">
        <v>3.5596000000000001</v>
      </c>
      <c r="E228" s="3">
        <v>3.2905000000000002</v>
      </c>
      <c r="F228" s="3">
        <v>3.4339</v>
      </c>
      <c r="G228" s="4">
        <v>93.434700000000007</v>
      </c>
      <c r="H228" s="3">
        <f t="shared" si="12"/>
        <v>33.386366666666667</v>
      </c>
      <c r="I228" s="3">
        <f t="shared" si="13"/>
        <v>3.3290333333333333</v>
      </c>
      <c r="J228" s="3">
        <f t="shared" si="14"/>
        <v>-3.3260838767290366</v>
      </c>
      <c r="K228" s="3">
        <f t="shared" si="15"/>
        <v>0.42074581864821792</v>
      </c>
    </row>
    <row r="229" spans="1:11" x14ac:dyDescent="0.3">
      <c r="A229" t="s">
        <v>179</v>
      </c>
      <c r="B229" s="3">
        <v>7.5922999999999998</v>
      </c>
      <c r="C229" s="3">
        <v>6.9824999999999999</v>
      </c>
      <c r="D229" s="3">
        <v>15.232900000000001</v>
      </c>
      <c r="E229" s="3">
        <v>6.7690999999999999</v>
      </c>
      <c r="F229" s="3">
        <v>10.0745</v>
      </c>
      <c r="G229" s="4">
        <v>293.4298</v>
      </c>
      <c r="H229" s="3">
        <f t="shared" si="12"/>
        <v>103.42446666666666</v>
      </c>
      <c r="I229" s="3">
        <f t="shared" si="13"/>
        <v>9.9359000000000002</v>
      </c>
      <c r="J229" s="3">
        <f t="shared" si="14"/>
        <v>-3.3797830541525551</v>
      </c>
      <c r="K229" s="3">
        <f t="shared" si="15"/>
        <v>0.41797971840742987</v>
      </c>
    </row>
    <row r="230" spans="1:11" x14ac:dyDescent="0.3">
      <c r="A230" t="s">
        <v>82</v>
      </c>
      <c r="B230" s="3">
        <v>2.8799000000000001</v>
      </c>
      <c r="C230" s="3">
        <v>2.9222999999999999</v>
      </c>
      <c r="D230" s="3">
        <v>2.9550999999999998</v>
      </c>
      <c r="E230" s="3">
        <v>2.8565999999999998</v>
      </c>
      <c r="F230" s="3">
        <v>2.8336000000000001</v>
      </c>
      <c r="G230" s="4">
        <v>85.905600000000007</v>
      </c>
      <c r="H230" s="3">
        <f t="shared" si="12"/>
        <v>30.531933333333338</v>
      </c>
      <c r="I230" s="3">
        <f t="shared" si="13"/>
        <v>2.9191000000000003</v>
      </c>
      <c r="J230" s="3">
        <f t="shared" si="14"/>
        <v>-3.3867234069150838</v>
      </c>
      <c r="K230" s="3">
        <f t="shared" si="15"/>
        <v>0.42342962315786747</v>
      </c>
    </row>
    <row r="231" spans="1:11" x14ac:dyDescent="0.3">
      <c r="A231" t="s">
        <v>56</v>
      </c>
      <c r="B231" s="3">
        <v>28.6297</v>
      </c>
      <c r="C231" s="3">
        <v>2.9222999999999999</v>
      </c>
      <c r="D231" s="3">
        <v>3.4075000000000002</v>
      </c>
      <c r="E231" s="3">
        <v>3.2317</v>
      </c>
      <c r="F231" s="3">
        <v>279.94589999999999</v>
      </c>
      <c r="G231" s="4">
        <v>84.393900000000002</v>
      </c>
      <c r="H231" s="3">
        <f t="shared" si="12"/>
        <v>122.52383333333334</v>
      </c>
      <c r="I231" s="3">
        <f t="shared" si="13"/>
        <v>11.653166666666666</v>
      </c>
      <c r="J231" s="3">
        <f t="shared" si="14"/>
        <v>-3.3942684539608665</v>
      </c>
      <c r="K231" s="3">
        <f t="shared" si="15"/>
        <v>0.33720768679691382</v>
      </c>
    </row>
    <row r="232" spans="1:11" x14ac:dyDescent="0.3">
      <c r="A232" t="s">
        <v>141</v>
      </c>
      <c r="B232" s="3">
        <v>3.2109000000000001</v>
      </c>
      <c r="C232" s="3">
        <v>3.2052</v>
      </c>
      <c r="D232" s="3">
        <v>5.2310999999999996</v>
      </c>
      <c r="E232" s="3">
        <v>9.8129000000000008</v>
      </c>
      <c r="F232" s="3">
        <v>3.4266000000000001</v>
      </c>
      <c r="G232" s="4">
        <v>120.9798</v>
      </c>
      <c r="H232" s="3">
        <f t="shared" si="12"/>
        <v>44.739766666666668</v>
      </c>
      <c r="I232" s="3">
        <f t="shared" si="13"/>
        <v>3.8824000000000001</v>
      </c>
      <c r="J232" s="3">
        <f t="shared" si="14"/>
        <v>-3.5265370619364163</v>
      </c>
      <c r="K232" s="3">
        <f t="shared" si="15"/>
        <v>0.38960805242471508</v>
      </c>
    </row>
    <row r="233" spans="1:11" x14ac:dyDescent="0.3">
      <c r="A233" t="s">
        <v>81</v>
      </c>
      <c r="B233" s="3">
        <v>18.673300000000001</v>
      </c>
      <c r="C233" s="3">
        <v>18.6051</v>
      </c>
      <c r="D233" s="3">
        <v>25.438500000000001</v>
      </c>
      <c r="E233" s="3">
        <v>10.837300000000001</v>
      </c>
      <c r="F233" s="3">
        <v>293.14819999999997</v>
      </c>
      <c r="G233" s="4">
        <v>473.7158</v>
      </c>
      <c r="H233" s="3">
        <f t="shared" si="12"/>
        <v>259.23376666666667</v>
      </c>
      <c r="I233" s="3">
        <f t="shared" si="13"/>
        <v>20.905633333333338</v>
      </c>
      <c r="J233" s="3">
        <f t="shared" si="14"/>
        <v>-3.6322899942565003</v>
      </c>
      <c r="K233" s="3">
        <f t="shared" si="15"/>
        <v>0.21480692330264595</v>
      </c>
    </row>
    <row r="234" spans="1:11" x14ac:dyDescent="0.3">
      <c r="A234" t="s">
        <v>217</v>
      </c>
      <c r="B234" s="3">
        <v>34.982999999999997</v>
      </c>
      <c r="C234" s="3">
        <v>67.602699999999999</v>
      </c>
      <c r="D234" s="3">
        <v>48.2241</v>
      </c>
      <c r="E234" s="3">
        <v>464.4366</v>
      </c>
      <c r="F234" s="3">
        <v>454.80840000000001</v>
      </c>
      <c r="G234" s="4">
        <v>965.1259</v>
      </c>
      <c r="H234" s="3">
        <f t="shared" si="12"/>
        <v>628.12363333333326</v>
      </c>
      <c r="I234" s="3">
        <f t="shared" si="13"/>
        <v>50.269933333333334</v>
      </c>
      <c r="J234" s="3">
        <f t="shared" si="14"/>
        <v>-3.6432808712944738</v>
      </c>
      <c r="K234" s="3">
        <f t="shared" si="15"/>
        <v>7.669091809632067E-2</v>
      </c>
    </row>
    <row r="235" spans="1:11" x14ac:dyDescent="0.3">
      <c r="A235" t="s">
        <v>220</v>
      </c>
      <c r="B235" s="3">
        <v>2.8593000000000002</v>
      </c>
      <c r="C235" s="3">
        <v>2.8805999999999998</v>
      </c>
      <c r="D235" s="3">
        <v>3.1476999999999999</v>
      </c>
      <c r="E235" s="3">
        <v>28.769400000000001</v>
      </c>
      <c r="F235" s="3">
        <v>2.8738999999999999</v>
      </c>
      <c r="G235" s="4">
        <v>83.235100000000003</v>
      </c>
      <c r="H235" s="3">
        <f t="shared" si="12"/>
        <v>38.2928</v>
      </c>
      <c r="I235" s="3">
        <f t="shared" si="13"/>
        <v>2.9625333333333335</v>
      </c>
      <c r="J235" s="3">
        <f t="shared" si="14"/>
        <v>-3.6921698631663822</v>
      </c>
      <c r="K235" s="3">
        <f t="shared" si="15"/>
        <v>0.27301130758699244</v>
      </c>
    </row>
    <row r="236" spans="1:11" x14ac:dyDescent="0.3">
      <c r="A236" t="s">
        <v>121</v>
      </c>
      <c r="B236" s="3">
        <v>3.1976</v>
      </c>
      <c r="C236" s="3">
        <v>3.9407999999999999</v>
      </c>
      <c r="D236" s="3">
        <v>3.2151999999999998</v>
      </c>
      <c r="E236" s="3">
        <v>3.3311999999999999</v>
      </c>
      <c r="F236" s="3">
        <v>3.1187</v>
      </c>
      <c r="G236" s="4">
        <v>130.66130000000001</v>
      </c>
      <c r="H236" s="3">
        <f t="shared" si="12"/>
        <v>45.703733333333332</v>
      </c>
      <c r="I236" s="3">
        <f t="shared" si="13"/>
        <v>3.4512</v>
      </c>
      <c r="J236" s="3">
        <f t="shared" si="14"/>
        <v>-3.7271420306712648</v>
      </c>
      <c r="K236" s="3">
        <f t="shared" si="15"/>
        <v>0.42578100276952324</v>
      </c>
    </row>
    <row r="237" spans="1:11" x14ac:dyDescent="0.3">
      <c r="A237" t="s">
        <v>11</v>
      </c>
      <c r="B237" s="3">
        <v>3.1404000000000001</v>
      </c>
      <c r="C237" s="3">
        <v>124.7165</v>
      </c>
      <c r="D237" s="3">
        <v>3.3755000000000002</v>
      </c>
      <c r="E237" s="3">
        <v>129.38409999999999</v>
      </c>
      <c r="F237" s="3">
        <v>1709.8293000000001</v>
      </c>
      <c r="G237" s="4">
        <v>3.1703000000000001</v>
      </c>
      <c r="H237" s="3">
        <f t="shared" si="12"/>
        <v>614.12790000000007</v>
      </c>
      <c r="I237" s="3">
        <f t="shared" si="13"/>
        <v>43.74413333333333</v>
      </c>
      <c r="J237" s="3">
        <f t="shared" si="14"/>
        <v>-3.8113776960547185</v>
      </c>
      <c r="K237" s="3">
        <f t="shared" si="15"/>
        <v>0.37870969193161397</v>
      </c>
    </row>
    <row r="238" spans="1:11" x14ac:dyDescent="0.3">
      <c r="A238" t="s">
        <v>198</v>
      </c>
      <c r="B238" s="3">
        <v>2.8338999999999999</v>
      </c>
      <c r="C238" s="3">
        <v>2.8325999999999998</v>
      </c>
      <c r="D238" s="3">
        <v>3.2542</v>
      </c>
      <c r="E238" s="3">
        <v>22.866199999999999</v>
      </c>
      <c r="F238" s="3">
        <v>101.2333</v>
      </c>
      <c r="G238" s="4">
        <v>2.8296999999999999</v>
      </c>
      <c r="H238" s="3">
        <f t="shared" si="12"/>
        <v>42.309733333333334</v>
      </c>
      <c r="I238" s="3">
        <f t="shared" si="13"/>
        <v>2.9735666666666667</v>
      </c>
      <c r="J238" s="3">
        <f t="shared" si="14"/>
        <v>-3.8307232667375137</v>
      </c>
      <c r="K238" s="3">
        <f t="shared" si="15"/>
        <v>0.32152701184817789</v>
      </c>
    </row>
    <row r="239" spans="1:11" x14ac:dyDescent="0.3">
      <c r="A239" t="s">
        <v>197</v>
      </c>
      <c r="B239" s="3">
        <v>3.3816999999999999</v>
      </c>
      <c r="C239" s="3">
        <v>4.0461</v>
      </c>
      <c r="D239" s="3">
        <v>3.4582999999999999</v>
      </c>
      <c r="E239" s="3">
        <v>3.4571999999999998</v>
      </c>
      <c r="F239" s="3">
        <v>72.143900000000002</v>
      </c>
      <c r="G239" s="4">
        <v>98.965299999999999</v>
      </c>
      <c r="H239" s="3">
        <f t="shared" si="12"/>
        <v>58.188799999999993</v>
      </c>
      <c r="I239" s="3">
        <f t="shared" si="13"/>
        <v>3.6286999999999998</v>
      </c>
      <c r="J239" s="3">
        <f t="shared" si="14"/>
        <v>-4.0032168012312095</v>
      </c>
      <c r="K239" s="3">
        <f t="shared" si="15"/>
        <v>0.19435469830131313</v>
      </c>
    </row>
    <row r="240" spans="1:11" x14ac:dyDescent="0.3">
      <c r="A240" t="s">
        <v>195</v>
      </c>
      <c r="B240" s="3">
        <v>3.2014999999999998</v>
      </c>
      <c r="C240" s="3">
        <v>3.1831</v>
      </c>
      <c r="D240" s="3">
        <v>5.7686999999999999</v>
      </c>
      <c r="E240" s="3">
        <v>3.4470000000000001</v>
      </c>
      <c r="F240" s="3">
        <v>3.4426000000000001</v>
      </c>
      <c r="G240" s="4">
        <v>189.24760000000001</v>
      </c>
      <c r="H240" s="3">
        <f t="shared" si="12"/>
        <v>65.379066666666674</v>
      </c>
      <c r="I240" s="3">
        <f t="shared" si="13"/>
        <v>4.0510999999999999</v>
      </c>
      <c r="J240" s="3">
        <f t="shared" si="14"/>
        <v>-4.0124431787360901</v>
      </c>
      <c r="K240" s="3">
        <f t="shared" si="15"/>
        <v>0.42106175225318587</v>
      </c>
    </row>
    <row r="241" spans="1:11" x14ac:dyDescent="0.3">
      <c r="A241" t="s">
        <v>178</v>
      </c>
      <c r="B241" s="3">
        <v>9.4396000000000004</v>
      </c>
      <c r="C241" s="3">
        <v>11.074400000000001</v>
      </c>
      <c r="D241" s="3">
        <v>145.982</v>
      </c>
      <c r="E241" s="3">
        <v>2924.4079000000002</v>
      </c>
      <c r="F241" s="3">
        <v>11.8293</v>
      </c>
      <c r="G241" s="4">
        <v>48.017200000000003</v>
      </c>
      <c r="H241" s="3">
        <f t="shared" si="12"/>
        <v>994.7514666666666</v>
      </c>
      <c r="I241" s="3">
        <f t="shared" si="13"/>
        <v>55.498666666666672</v>
      </c>
      <c r="J241" s="3">
        <f t="shared" si="14"/>
        <v>-4.1638111042188273</v>
      </c>
      <c r="K241" s="3">
        <f t="shared" si="15"/>
        <v>0.44221843896794422</v>
      </c>
    </row>
    <row r="242" spans="1:11" x14ac:dyDescent="0.3">
      <c r="A242" t="s">
        <v>79</v>
      </c>
      <c r="B242" s="3">
        <v>93.706599999999995</v>
      </c>
      <c r="C242" s="3">
        <v>14.359500000000001</v>
      </c>
      <c r="D242" s="3">
        <v>25.907399999999999</v>
      </c>
      <c r="E242" s="3">
        <v>567.827</v>
      </c>
      <c r="F242" s="3">
        <v>4169.1957000000002</v>
      </c>
      <c r="G242" s="4">
        <v>422.82279999999997</v>
      </c>
      <c r="H242" s="3">
        <f t="shared" si="12"/>
        <v>1719.9485000000002</v>
      </c>
      <c r="I242" s="3">
        <f t="shared" si="13"/>
        <v>44.657833333333336</v>
      </c>
      <c r="J242" s="3">
        <f t="shared" si="14"/>
        <v>-5.2673082995416856</v>
      </c>
      <c r="K242" s="3">
        <f t="shared" si="15"/>
        <v>0.30921958459469845</v>
      </c>
    </row>
    <row r="243" spans="1:11" x14ac:dyDescent="0.3">
      <c r="A243" t="s">
        <v>59</v>
      </c>
      <c r="B243" s="3">
        <v>201.6045</v>
      </c>
      <c r="C243" s="3">
        <v>8.8155999999999999</v>
      </c>
      <c r="D243" s="3">
        <v>167.57480000000001</v>
      </c>
      <c r="E243" s="3">
        <v>56.052799999999998</v>
      </c>
      <c r="F243" s="3">
        <v>29777.716100000001</v>
      </c>
      <c r="G243" s="4">
        <v>15.705299999999999</v>
      </c>
      <c r="H243" s="3">
        <f t="shared" si="12"/>
        <v>9949.8247333333347</v>
      </c>
      <c r="I243" s="3">
        <f t="shared" si="13"/>
        <v>125.99830000000001</v>
      </c>
      <c r="J243" s="3">
        <f t="shared" si="14"/>
        <v>-6.3031949389604636</v>
      </c>
      <c r="K243" s="3">
        <f t="shared" si="15"/>
        <v>0.42843230933440479</v>
      </c>
    </row>
    <row r="244" spans="1:11" x14ac:dyDescent="0.3">
      <c r="A244" t="s">
        <v>60</v>
      </c>
      <c r="B244" s="3">
        <v>16.240200000000002</v>
      </c>
      <c r="C244" s="3">
        <v>12.766</v>
      </c>
      <c r="D244" s="3">
        <v>98.025700000000001</v>
      </c>
      <c r="E244" s="3">
        <v>12.0764</v>
      </c>
      <c r="F244" s="3">
        <v>586.35569999999996</v>
      </c>
      <c r="G244" s="4">
        <v>14323.8387</v>
      </c>
      <c r="H244" s="3">
        <f t="shared" si="12"/>
        <v>4974.090266666667</v>
      </c>
      <c r="I244" s="3">
        <f t="shared" si="13"/>
        <v>42.343966666666667</v>
      </c>
      <c r="J244" s="3">
        <f t="shared" si="14"/>
        <v>-6.8761324552999739</v>
      </c>
      <c r="K244" s="3">
        <f t="shared" si="15"/>
        <v>0.40002727937176108</v>
      </c>
    </row>
    <row r="245" spans="1:11" x14ac:dyDescent="0.3">
      <c r="A245" t="s">
        <v>139</v>
      </c>
      <c r="B245" s="3">
        <v>16.4618</v>
      </c>
      <c r="C245" s="3">
        <v>3.0905999999999998</v>
      </c>
      <c r="D245" s="3">
        <v>5.1946000000000003</v>
      </c>
      <c r="E245" s="3">
        <v>3833.1624999999999</v>
      </c>
      <c r="F245" s="3">
        <v>3.4506999999999999</v>
      </c>
      <c r="G245" s="4">
        <v>3.9241999999999999</v>
      </c>
      <c r="H245" s="3">
        <f t="shared" si="12"/>
        <v>1280.1791333333333</v>
      </c>
      <c r="I245" s="3">
        <f t="shared" si="13"/>
        <v>8.2490000000000006</v>
      </c>
      <c r="J245" s="3">
        <f t="shared" si="14"/>
        <v>-7.2779107462930268</v>
      </c>
      <c r="K245" s="3">
        <f t="shared" si="15"/>
        <v>0.42278746594753136</v>
      </c>
    </row>
    <row r="246" spans="1:11" x14ac:dyDescent="0.3">
      <c r="A246" t="s">
        <v>191</v>
      </c>
      <c r="B246" s="3">
        <v>19.790600000000001</v>
      </c>
      <c r="C246" s="3">
        <v>10.0722</v>
      </c>
      <c r="D246" s="3">
        <v>4.4241000000000001</v>
      </c>
      <c r="E246" s="3">
        <v>4.9287000000000001</v>
      </c>
      <c r="F246" s="3">
        <v>3.6267999999999998</v>
      </c>
      <c r="G246" s="4">
        <v>8002.1504999999997</v>
      </c>
      <c r="H246" s="3">
        <f t="shared" si="12"/>
        <v>2670.2353333333335</v>
      </c>
      <c r="I246" s="3">
        <f t="shared" si="13"/>
        <v>11.428966666666668</v>
      </c>
      <c r="J246" s="3">
        <f t="shared" si="14"/>
        <v>-7.8681281146895738</v>
      </c>
      <c r="K246" s="3">
        <f t="shared" si="15"/>
        <v>0.42418907104810311</v>
      </c>
    </row>
    <row r="247" spans="1:11" x14ac:dyDescent="0.3">
      <c r="A247" t="s">
        <v>126</v>
      </c>
      <c r="B247" s="3">
        <v>20.887699999999999</v>
      </c>
      <c r="C247" s="3">
        <v>8.8155999999999999</v>
      </c>
      <c r="D247" s="3">
        <v>4.1273</v>
      </c>
      <c r="E247" s="3">
        <v>4.9984999999999999</v>
      </c>
      <c r="F247" s="3">
        <v>112.8154</v>
      </c>
      <c r="G247" s="4">
        <v>7957.3001999999997</v>
      </c>
      <c r="H247" s="3">
        <f t="shared" si="12"/>
        <v>2691.7046999999998</v>
      </c>
      <c r="I247" s="3">
        <f t="shared" si="13"/>
        <v>11.276866666666665</v>
      </c>
      <c r="J247" s="3">
        <f t="shared" si="14"/>
        <v>-7.8990100705973063</v>
      </c>
      <c r="K247" s="3">
        <f t="shared" si="15"/>
        <v>0.41630452333914303</v>
      </c>
    </row>
    <row r="248" spans="1:11" x14ac:dyDescent="0.3">
      <c r="A248" t="s">
        <v>8</v>
      </c>
      <c r="B248" s="3">
        <v>7.7032999999999996</v>
      </c>
      <c r="C248" s="3">
        <v>2.9297</v>
      </c>
      <c r="D248" s="3">
        <v>3.5737999999999999</v>
      </c>
      <c r="E248" s="3">
        <v>149.21029999999999</v>
      </c>
      <c r="F248" s="3">
        <v>3319.0493999999999</v>
      </c>
      <c r="G248" s="4">
        <v>3.0958000000000001</v>
      </c>
      <c r="H248" s="3">
        <f t="shared" si="12"/>
        <v>1157.1185</v>
      </c>
      <c r="I248" s="3">
        <f t="shared" si="13"/>
        <v>4.7355999999999998</v>
      </c>
      <c r="J248" s="3">
        <f t="shared" si="14"/>
        <v>-7.9327736758644765</v>
      </c>
      <c r="K248" s="3">
        <f t="shared" si="15"/>
        <v>0.39864326801778394</v>
      </c>
    </row>
    <row r="249" spans="1:11" x14ac:dyDescent="0.3">
      <c r="A249" t="s">
        <v>138</v>
      </c>
      <c r="B249" s="3">
        <v>3.8321000000000001</v>
      </c>
      <c r="C249" s="3">
        <v>3.4348999999999998</v>
      </c>
      <c r="D249" s="3">
        <v>3.7496</v>
      </c>
      <c r="E249" s="3">
        <v>3294.5497</v>
      </c>
      <c r="F249" s="3">
        <v>4.0180999999999996</v>
      </c>
      <c r="G249" s="4">
        <v>5.1677999999999997</v>
      </c>
      <c r="H249" s="3">
        <f t="shared" si="12"/>
        <v>1101.2452000000001</v>
      </c>
      <c r="I249" s="3">
        <f t="shared" si="13"/>
        <v>3.6722000000000001</v>
      </c>
      <c r="J249" s="3">
        <f t="shared" si="14"/>
        <v>-8.2282753807701301</v>
      </c>
      <c r="K249" s="3">
        <f t="shared" si="15"/>
        <v>0.42229865163306113</v>
      </c>
    </row>
    <row r="250" spans="1:11" x14ac:dyDescent="0.3">
      <c r="A250" t="s">
        <v>125</v>
      </c>
      <c r="B250" s="3">
        <v>7.2636000000000003</v>
      </c>
      <c r="C250" s="3">
        <v>7.258</v>
      </c>
      <c r="D250" s="3">
        <v>11.358499999999999</v>
      </c>
      <c r="E250" s="3">
        <v>7.8342000000000001</v>
      </c>
      <c r="F250" s="3">
        <v>11.400499999999999</v>
      </c>
      <c r="G250" s="4">
        <v>10583.3197</v>
      </c>
      <c r="H250" s="3">
        <f t="shared" si="12"/>
        <v>3534.1848000000005</v>
      </c>
      <c r="I250" s="3">
        <f t="shared" si="13"/>
        <v>8.6266999999999996</v>
      </c>
      <c r="J250" s="3">
        <f t="shared" si="14"/>
        <v>-8.678352977976008</v>
      </c>
      <c r="K250" s="3">
        <f t="shared" si="15"/>
        <v>0.42239238670700385</v>
      </c>
    </row>
    <row r="251" spans="1:11" x14ac:dyDescent="0.3">
      <c r="A251" t="s">
        <v>112</v>
      </c>
      <c r="B251" s="3">
        <v>3.0956999999999999</v>
      </c>
      <c r="C251" s="3">
        <v>3.3732000000000002</v>
      </c>
      <c r="D251" s="3">
        <v>3.0209999999999999</v>
      </c>
      <c r="E251" s="3">
        <v>3.1617999999999999</v>
      </c>
      <c r="F251" s="3">
        <v>3.0312999999999999</v>
      </c>
      <c r="G251" s="4">
        <v>4892.2954</v>
      </c>
      <c r="H251" s="3">
        <f t="shared" si="12"/>
        <v>1632.8295000000001</v>
      </c>
      <c r="I251" s="3">
        <f t="shared" si="13"/>
        <v>3.1632999999999996</v>
      </c>
      <c r="J251" s="3">
        <f t="shared" si="14"/>
        <v>-9.0117280530808781</v>
      </c>
      <c r="K251" s="3">
        <f t="shared" si="15"/>
        <v>0.42268230013469377</v>
      </c>
    </row>
    <row r="252" spans="1:11" x14ac:dyDescent="0.3">
      <c r="A252" t="s">
        <v>31</v>
      </c>
      <c r="B252" s="3">
        <v>3.2109000000000001</v>
      </c>
      <c r="C252" s="3">
        <v>3.0684999999999998</v>
      </c>
      <c r="D252" s="3">
        <v>4.5072999999999999</v>
      </c>
      <c r="E252" s="3">
        <v>3.3912</v>
      </c>
      <c r="F252" s="3">
        <v>9378.8557999999994</v>
      </c>
      <c r="G252" s="4">
        <v>3.6343000000000001</v>
      </c>
      <c r="H252" s="3">
        <f t="shared" si="12"/>
        <v>3128.6270999999997</v>
      </c>
      <c r="I252" s="3">
        <f t="shared" si="13"/>
        <v>3.5955666666666666</v>
      </c>
      <c r="J252" s="3">
        <f t="shared" si="14"/>
        <v>-9.7650948396838775</v>
      </c>
      <c r="K252" s="3">
        <f t="shared" si="15"/>
        <v>0.42269238909423723</v>
      </c>
    </row>
    <row r="253" spans="1:11" x14ac:dyDescent="0.3">
      <c r="A253" t="s">
        <v>83</v>
      </c>
      <c r="B253" s="3">
        <v>10.293900000000001</v>
      </c>
      <c r="C253" s="3">
        <v>12.0265</v>
      </c>
      <c r="D253" s="3">
        <v>19.500499999999999</v>
      </c>
      <c r="E253" s="3">
        <v>8.2049000000000003</v>
      </c>
      <c r="F253" s="3">
        <v>37248.9807</v>
      </c>
      <c r="G253" s="4">
        <v>37.5137</v>
      </c>
      <c r="H253" s="3">
        <f t="shared" si="12"/>
        <v>12431.566433333333</v>
      </c>
      <c r="I253" s="3">
        <f t="shared" si="13"/>
        <v>13.940299999999999</v>
      </c>
      <c r="J253" s="3">
        <f t="shared" si="14"/>
        <v>-9.8005307697474038</v>
      </c>
      <c r="K253" s="3">
        <f t="shared" si="15"/>
        <v>0.42240289830282451</v>
      </c>
    </row>
    <row r="254" spans="1:11" x14ac:dyDescent="0.3">
      <c r="A254" t="s">
        <v>6</v>
      </c>
      <c r="B254" s="3">
        <v>2.9376000000000002</v>
      </c>
      <c r="C254" s="3">
        <v>2.8662000000000001</v>
      </c>
      <c r="D254" s="3">
        <v>3.5863</v>
      </c>
      <c r="E254" s="3">
        <v>5156.1579000000002</v>
      </c>
      <c r="F254" s="3">
        <v>3.0779000000000001</v>
      </c>
      <c r="G254" s="4">
        <v>10978.707399999999</v>
      </c>
      <c r="H254" s="3">
        <f t="shared" si="12"/>
        <v>5379.3144000000002</v>
      </c>
      <c r="I254" s="3">
        <f t="shared" si="13"/>
        <v>3.1300333333333334</v>
      </c>
      <c r="J254" s="3">
        <f t="shared" si="14"/>
        <v>-10.747028574725938</v>
      </c>
      <c r="K254" s="3">
        <f t="shared" si="15"/>
        <v>0.23199707431252392</v>
      </c>
    </row>
  </sheetData>
  <sortState ref="A2:K254">
    <sortCondition descending="1" ref="J5:J25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97"/>
  <sheetViews>
    <sheetView workbookViewId="0">
      <selection activeCell="B9" sqref="B9:G9"/>
    </sheetView>
  </sheetViews>
  <sheetFormatPr defaultRowHeight="14.4" x14ac:dyDescent="0.3"/>
  <sheetData>
    <row r="1" spans="1:11" x14ac:dyDescent="0.3">
      <c r="A1" t="s">
        <v>264</v>
      </c>
      <c r="B1" s="1" t="s">
        <v>250</v>
      </c>
      <c r="C1" s="1" t="s">
        <v>251</v>
      </c>
      <c r="D1" s="1" t="s">
        <v>252</v>
      </c>
      <c r="E1" s="1" t="s">
        <v>253</v>
      </c>
      <c r="F1" s="1" t="s">
        <v>254</v>
      </c>
      <c r="G1" s="2" t="s">
        <v>255</v>
      </c>
      <c r="H1" s="1" t="s">
        <v>256</v>
      </c>
      <c r="I1" s="1" t="s">
        <v>257</v>
      </c>
      <c r="J1" s="1" t="s">
        <v>258</v>
      </c>
      <c r="K1" s="1" t="s">
        <v>259</v>
      </c>
    </row>
    <row r="2" spans="1:11" x14ac:dyDescent="0.3">
      <c r="A2" s="5" t="s">
        <v>484</v>
      </c>
      <c r="B2" s="5">
        <v>172.4237</v>
      </c>
      <c r="C2" s="5">
        <v>226.7098</v>
      </c>
      <c r="D2" s="5">
        <v>133.28200000000001</v>
      </c>
      <c r="E2" s="5">
        <v>59.631500000000003</v>
      </c>
      <c r="F2" s="5">
        <v>3.3445999999999998</v>
      </c>
      <c r="G2" s="5">
        <v>8.3486999999999991</v>
      </c>
      <c r="H2" s="5">
        <v>23.774933333333333</v>
      </c>
      <c r="I2" s="5">
        <v>177.47183333333336</v>
      </c>
      <c r="J2" s="5">
        <v>2.9000768709642335</v>
      </c>
      <c r="K2" s="5">
        <v>4.8168430784258712E-2</v>
      </c>
    </row>
    <row r="3" spans="1:11" x14ac:dyDescent="0.3">
      <c r="A3" s="5" t="s">
        <v>485</v>
      </c>
      <c r="B3" s="5">
        <v>201.6045</v>
      </c>
      <c r="C3" s="5">
        <v>368.32819999999998</v>
      </c>
      <c r="D3" s="5">
        <v>312.84129999999999</v>
      </c>
      <c r="E3" s="5">
        <v>41.7226</v>
      </c>
      <c r="F3" s="5">
        <v>83.252300000000005</v>
      </c>
      <c r="G3" s="5">
        <v>14.9735</v>
      </c>
      <c r="H3" s="5">
        <v>46.649466666666662</v>
      </c>
      <c r="I3" s="5">
        <v>294.25799999999998</v>
      </c>
      <c r="J3" s="5">
        <v>2.6571491461235879</v>
      </c>
      <c r="K3" s="5">
        <v>3.0180356050351232E-2</v>
      </c>
    </row>
    <row r="4" spans="1:11" x14ac:dyDescent="0.3">
      <c r="A4" s="5" t="s">
        <v>387</v>
      </c>
      <c r="B4" s="5">
        <v>30.338999999999999</v>
      </c>
      <c r="C4" s="5">
        <v>39.362299999999998</v>
      </c>
      <c r="D4" s="5">
        <v>18.128900000000002</v>
      </c>
      <c r="E4" s="5">
        <v>3.5972</v>
      </c>
      <c r="F4" s="5">
        <v>8.9140999999999995</v>
      </c>
      <c r="G4" s="5">
        <v>3.4275000000000002</v>
      </c>
      <c r="H4" s="5">
        <v>5.3129333333333326</v>
      </c>
      <c r="I4" s="5">
        <v>29.276733333333336</v>
      </c>
      <c r="J4" s="5">
        <v>2.4621740731232018</v>
      </c>
      <c r="K4" s="5">
        <v>3.7162932162635387E-2</v>
      </c>
    </row>
    <row r="5" spans="1:11" x14ac:dyDescent="0.3">
      <c r="A5" s="5" t="s">
        <v>455</v>
      </c>
      <c r="B5" s="5">
        <v>349.3913</v>
      </c>
      <c r="C5" s="5">
        <v>394.00970000000001</v>
      </c>
      <c r="D5" s="5">
        <v>362.98450000000003</v>
      </c>
      <c r="E5" s="5">
        <v>166.9085</v>
      </c>
      <c r="F5" s="5">
        <v>91.199200000000005</v>
      </c>
      <c r="G5" s="5">
        <v>3.7174</v>
      </c>
      <c r="H5" s="5">
        <v>87.27503333333334</v>
      </c>
      <c r="I5" s="5">
        <v>368.79516666666672</v>
      </c>
      <c r="J5" s="5">
        <v>2.0791788404003921</v>
      </c>
      <c r="K5" s="5">
        <v>3.2622594193055202E-2</v>
      </c>
    </row>
    <row r="6" spans="1:11" x14ac:dyDescent="0.3">
      <c r="A6" s="5" t="s">
        <v>486</v>
      </c>
      <c r="B6" s="5">
        <v>685.2287</v>
      </c>
      <c r="C6" s="5">
        <v>700.4171</v>
      </c>
      <c r="D6" s="5">
        <v>576.62819999999999</v>
      </c>
      <c r="E6" s="5">
        <v>281.61520000000002</v>
      </c>
      <c r="F6" s="5">
        <v>313.87329999999997</v>
      </c>
      <c r="G6" s="5">
        <v>5.9170999999999996</v>
      </c>
      <c r="H6" s="5">
        <v>200.46853333333331</v>
      </c>
      <c r="I6" s="5">
        <v>654.0913333333333</v>
      </c>
      <c r="J6" s="5">
        <v>1.7061162980088891</v>
      </c>
      <c r="K6" s="5">
        <v>1.6363650976409697E-2</v>
      </c>
    </row>
    <row r="7" spans="1:11" x14ac:dyDescent="0.3">
      <c r="A7" s="5" t="s">
        <v>487</v>
      </c>
      <c r="B7" s="5">
        <v>333.38889999999998</v>
      </c>
      <c r="C7" s="5">
        <v>325.49380000000002</v>
      </c>
      <c r="D7" s="5">
        <v>422.9418</v>
      </c>
      <c r="E7" s="5">
        <v>72.908199999999994</v>
      </c>
      <c r="F7" s="5">
        <v>157.4922</v>
      </c>
      <c r="G7" s="5">
        <v>120.5398</v>
      </c>
      <c r="H7" s="5">
        <v>116.98006666666667</v>
      </c>
      <c r="I7" s="5">
        <v>360.60816666666665</v>
      </c>
      <c r="J7" s="5">
        <v>1.6241693533688883</v>
      </c>
      <c r="K7" s="5">
        <v>2.5543992811417053E-2</v>
      </c>
    </row>
    <row r="8" spans="1:11" x14ac:dyDescent="0.3">
      <c r="A8" s="5" t="s">
        <v>488</v>
      </c>
      <c r="B8" s="5">
        <v>41.529400000000003</v>
      </c>
      <c r="C8" s="5">
        <v>35.0002</v>
      </c>
      <c r="D8" s="5">
        <v>40.368499999999997</v>
      </c>
      <c r="E8" s="5">
        <v>18.076699999999999</v>
      </c>
      <c r="F8" s="5">
        <v>18.769500000000001</v>
      </c>
      <c r="G8" s="5">
        <v>4.2939999999999996</v>
      </c>
      <c r="H8" s="5">
        <v>13.713399999999998</v>
      </c>
      <c r="I8" s="5">
        <v>38.966033333333336</v>
      </c>
      <c r="J8" s="5">
        <v>1.5066307687102347</v>
      </c>
      <c r="K8" s="5">
        <v>4.8893551006290295E-2</v>
      </c>
    </row>
    <row r="9" spans="1:11" x14ac:dyDescent="0.3">
      <c r="A9" s="5" t="s">
        <v>489</v>
      </c>
      <c r="B9" s="5">
        <v>417.86829999999998</v>
      </c>
      <c r="C9" s="5">
        <v>3.5676000000000001</v>
      </c>
      <c r="D9" s="5">
        <v>4.5072999999999999</v>
      </c>
      <c r="E9" s="5">
        <v>653.48979999999995</v>
      </c>
      <c r="F9" s="5">
        <v>370.13940000000002</v>
      </c>
      <c r="G9" s="5">
        <v>274.15129999999999</v>
      </c>
      <c r="H9" s="5">
        <v>432.59349999999995</v>
      </c>
      <c r="I9" s="5">
        <v>141.98106666666666</v>
      </c>
      <c r="J9" s="5">
        <v>-1.6073134304610064</v>
      </c>
      <c r="K9" s="5">
        <v>1.773823276666078E-2</v>
      </c>
    </row>
    <row r="10" spans="1:11" x14ac:dyDescent="0.3">
      <c r="A10" t="s">
        <v>265</v>
      </c>
      <c r="B10" s="3">
        <v>3989.2476999999999</v>
      </c>
      <c r="C10" s="3">
        <v>127.78100000000001</v>
      </c>
      <c r="D10" s="3">
        <v>85.786500000000004</v>
      </c>
      <c r="E10" s="3">
        <v>139.58160000000001</v>
      </c>
      <c r="F10" s="3">
        <v>379.15170000000001</v>
      </c>
      <c r="G10" s="4">
        <v>6.8465999999999996</v>
      </c>
      <c r="H10" s="3">
        <f t="shared" ref="H10:H72" si="0">AVERAGE(E10:G10)</f>
        <v>175.19329999999999</v>
      </c>
      <c r="I10" s="3">
        <f t="shared" ref="I10:I72" si="1">AVERAGE(B10:D10)</f>
        <v>1400.9384</v>
      </c>
      <c r="J10" s="3">
        <f t="shared" ref="J10:J72" si="2">LOG(I10/H10,2)</f>
        <v>2.9993740136620031</v>
      </c>
      <c r="K10" s="3">
        <f t="shared" ref="K10:K72" si="3">TTEST(B10:D10,E10:G10,2,1)</f>
        <v>0.44979699813248997</v>
      </c>
    </row>
    <row r="11" spans="1:11" x14ac:dyDescent="0.3">
      <c r="A11" t="s">
        <v>266</v>
      </c>
      <c r="B11" s="3">
        <v>3.4598</v>
      </c>
      <c r="C11" s="3">
        <v>2.8498000000000001</v>
      </c>
      <c r="D11" s="3">
        <v>3.1705000000000001</v>
      </c>
      <c r="E11" s="3">
        <v>2.8500999999999999</v>
      </c>
      <c r="F11" s="3">
        <v>2.8738999999999999</v>
      </c>
      <c r="G11" s="4">
        <v>3887.0075000000002</v>
      </c>
      <c r="H11" s="3">
        <f t="shared" si="0"/>
        <v>1297.5771666666667</v>
      </c>
      <c r="I11" s="3">
        <f t="shared" si="1"/>
        <v>3.1600333333333332</v>
      </c>
      <c r="J11" s="3">
        <f t="shared" si="2"/>
        <v>-8.6816648459712464</v>
      </c>
      <c r="K11" s="3">
        <f t="shared" si="3"/>
        <v>0.42273679007332154</v>
      </c>
    </row>
    <row r="12" spans="1:11" x14ac:dyDescent="0.3">
      <c r="A12" t="s">
        <v>267</v>
      </c>
      <c r="B12" s="3">
        <v>5.5358000000000001</v>
      </c>
      <c r="C12" s="3">
        <v>8.3317999999999994</v>
      </c>
      <c r="D12" s="3">
        <v>11.074400000000001</v>
      </c>
      <c r="E12" s="3">
        <v>43.1113</v>
      </c>
      <c r="F12" s="3">
        <v>44.1447</v>
      </c>
      <c r="G12" s="4">
        <v>10.840199999999999</v>
      </c>
      <c r="H12" s="3">
        <f t="shared" si="0"/>
        <v>32.69873333333333</v>
      </c>
      <c r="I12" s="3">
        <f t="shared" si="1"/>
        <v>8.3140000000000001</v>
      </c>
      <c r="J12" s="3">
        <f t="shared" si="2"/>
        <v>-1.9756200973544682</v>
      </c>
      <c r="K12" s="3">
        <f t="shared" si="3"/>
        <v>0.18635197650406099</v>
      </c>
    </row>
    <row r="13" spans="1:11" x14ac:dyDescent="0.3">
      <c r="A13" t="s">
        <v>268</v>
      </c>
      <c r="B13" s="3">
        <v>502.83530000000002</v>
      </c>
      <c r="C13" s="3">
        <v>290.62560000000002</v>
      </c>
      <c r="D13" s="3">
        <v>497.20190000000002</v>
      </c>
      <c r="E13" s="3">
        <v>113.2855</v>
      </c>
      <c r="F13" s="3">
        <v>605.51250000000005</v>
      </c>
      <c r="G13" s="4">
        <v>225.5051</v>
      </c>
      <c r="H13" s="3">
        <f t="shared" si="0"/>
        <v>314.76769999999999</v>
      </c>
      <c r="I13" s="3">
        <f t="shared" si="1"/>
        <v>430.22093333333333</v>
      </c>
      <c r="J13" s="3">
        <f t="shared" si="2"/>
        <v>0.45079021815399167</v>
      </c>
      <c r="K13" s="3">
        <f t="shared" si="3"/>
        <v>0.64907775488496555</v>
      </c>
    </row>
    <row r="14" spans="1:11" x14ac:dyDescent="0.3">
      <c r="A14" t="s">
        <v>269</v>
      </c>
      <c r="B14" s="3">
        <v>284.48140000000001</v>
      </c>
      <c r="C14" s="3">
        <v>3.4474</v>
      </c>
      <c r="D14" s="3">
        <v>8.4751999999999992</v>
      </c>
      <c r="E14" s="3">
        <v>250.7834</v>
      </c>
      <c r="F14" s="3">
        <v>464.02069999999998</v>
      </c>
      <c r="G14" s="4">
        <v>9.9385999999999992</v>
      </c>
      <c r="H14" s="3">
        <f t="shared" si="0"/>
        <v>241.58089999999996</v>
      </c>
      <c r="I14" s="3">
        <f t="shared" si="1"/>
        <v>98.801333333333332</v>
      </c>
      <c r="J14" s="3">
        <f t="shared" si="2"/>
        <v>-1.2899039796749447</v>
      </c>
      <c r="K14" s="3">
        <f t="shared" si="3"/>
        <v>0.46449143230236822</v>
      </c>
    </row>
    <row r="15" spans="1:11" x14ac:dyDescent="0.3">
      <c r="A15" t="s">
        <v>270</v>
      </c>
      <c r="B15" s="3">
        <v>3.1274999999999999</v>
      </c>
      <c r="C15" s="3">
        <v>3.0847000000000002</v>
      </c>
      <c r="D15" s="3">
        <v>45.076900000000002</v>
      </c>
      <c r="E15" s="3">
        <v>3.3812000000000002</v>
      </c>
      <c r="F15" s="3">
        <v>3.3527</v>
      </c>
      <c r="G15" s="4">
        <v>3.4397000000000002</v>
      </c>
      <c r="H15" s="3">
        <f t="shared" si="0"/>
        <v>3.3912</v>
      </c>
      <c r="I15" s="3">
        <f t="shared" si="1"/>
        <v>17.096366666666668</v>
      </c>
      <c r="J15" s="3">
        <f t="shared" si="2"/>
        <v>2.3338219783795955</v>
      </c>
      <c r="K15" s="3">
        <f t="shared" si="3"/>
        <v>0.42990612542119677</v>
      </c>
    </row>
    <row r="16" spans="1:11" x14ac:dyDescent="0.3">
      <c r="A16" t="s">
        <v>271</v>
      </c>
      <c r="B16" s="3">
        <v>2.9801000000000002</v>
      </c>
      <c r="C16" s="3">
        <v>2.9849000000000001</v>
      </c>
      <c r="D16" s="3">
        <v>3.1354000000000002</v>
      </c>
      <c r="E16" s="3">
        <v>30.2363</v>
      </c>
      <c r="F16" s="3">
        <v>31.622699999999998</v>
      </c>
      <c r="G16" s="4">
        <v>2.9283000000000001</v>
      </c>
      <c r="H16" s="3">
        <f t="shared" si="0"/>
        <v>21.595766666666663</v>
      </c>
      <c r="I16" s="3">
        <f t="shared" si="1"/>
        <v>3.033466666666667</v>
      </c>
      <c r="J16" s="3">
        <f t="shared" si="2"/>
        <v>-2.831709170784614</v>
      </c>
      <c r="K16" s="3">
        <f t="shared" si="3"/>
        <v>0.18678828000153447</v>
      </c>
    </row>
    <row r="17" spans="1:11" x14ac:dyDescent="0.3">
      <c r="A17" t="s">
        <v>272</v>
      </c>
      <c r="B17" s="3">
        <v>250.62739999999999</v>
      </c>
      <c r="C17" s="3">
        <v>881.14779999999996</v>
      </c>
      <c r="D17" s="3">
        <v>602.04679999999996</v>
      </c>
      <c r="E17" s="3">
        <v>78.008200000000002</v>
      </c>
      <c r="F17" s="3">
        <v>505.20350000000002</v>
      </c>
      <c r="G17" s="4">
        <v>3.2698</v>
      </c>
      <c r="H17" s="3">
        <f t="shared" si="0"/>
        <v>195.49383333333336</v>
      </c>
      <c r="I17" s="3">
        <f t="shared" si="1"/>
        <v>577.94066666666674</v>
      </c>
      <c r="J17" s="3">
        <f t="shared" si="2"/>
        <v>1.5637982885911956</v>
      </c>
      <c r="K17" s="3">
        <f t="shared" si="3"/>
        <v>8.9812442157674033E-2</v>
      </c>
    </row>
    <row r="18" spans="1:11" x14ac:dyDescent="0.3">
      <c r="A18" t="s">
        <v>273</v>
      </c>
      <c r="B18" s="3">
        <v>2.9483000000000001</v>
      </c>
      <c r="C18" s="3">
        <v>3.0783</v>
      </c>
      <c r="D18" s="3">
        <v>2.8527999999999998</v>
      </c>
      <c r="E18" s="3">
        <v>2.9462000000000002</v>
      </c>
      <c r="F18" s="3">
        <v>2.8923000000000001</v>
      </c>
      <c r="G18" s="4">
        <v>3.2239</v>
      </c>
      <c r="H18" s="3">
        <f t="shared" si="0"/>
        <v>3.0207999999999999</v>
      </c>
      <c r="I18" s="3">
        <f t="shared" si="1"/>
        <v>2.9598</v>
      </c>
      <c r="J18" s="3">
        <f t="shared" si="2"/>
        <v>-2.9430976646192552E-2</v>
      </c>
      <c r="K18" s="3">
        <f t="shared" si="3"/>
        <v>0.74547635219195474</v>
      </c>
    </row>
    <row r="19" spans="1:11" x14ac:dyDescent="0.3">
      <c r="A19" t="s">
        <v>274</v>
      </c>
      <c r="B19" s="3">
        <v>3.4344000000000001</v>
      </c>
      <c r="C19" s="3">
        <v>4.8855000000000004</v>
      </c>
      <c r="D19" s="3">
        <v>100.2687</v>
      </c>
      <c r="E19" s="3">
        <v>4.3893000000000004</v>
      </c>
      <c r="F19" s="3">
        <v>3.2328999999999999</v>
      </c>
      <c r="G19" s="4">
        <v>8.8657000000000004</v>
      </c>
      <c r="H19" s="3">
        <f t="shared" si="0"/>
        <v>5.4959666666666669</v>
      </c>
      <c r="I19" s="3">
        <f t="shared" si="1"/>
        <v>36.196199999999997</v>
      </c>
      <c r="J19" s="3">
        <f t="shared" si="2"/>
        <v>2.7193930869612193</v>
      </c>
      <c r="K19" s="3">
        <f t="shared" si="3"/>
        <v>0.41836947817805692</v>
      </c>
    </row>
    <row r="20" spans="1:11" x14ac:dyDescent="0.3">
      <c r="A20" t="s">
        <v>275</v>
      </c>
      <c r="B20" s="3">
        <v>12.3743</v>
      </c>
      <c r="C20" s="3">
        <v>19.665900000000001</v>
      </c>
      <c r="D20" s="3">
        <v>6.6965000000000003</v>
      </c>
      <c r="E20" s="3">
        <v>3.2951999999999999</v>
      </c>
      <c r="F20" s="3">
        <v>53.438499999999998</v>
      </c>
      <c r="G20" s="4">
        <v>16.4527</v>
      </c>
      <c r="H20" s="3">
        <f t="shared" si="0"/>
        <v>24.395466666666664</v>
      </c>
      <c r="I20" s="3">
        <f t="shared" si="1"/>
        <v>12.912233333333333</v>
      </c>
      <c r="J20" s="3">
        <f t="shared" si="2"/>
        <v>-0.91787452668363556</v>
      </c>
      <c r="K20" s="3">
        <f t="shared" si="3"/>
        <v>0.452185109624342</v>
      </c>
    </row>
    <row r="21" spans="1:11" x14ac:dyDescent="0.3">
      <c r="A21" t="s">
        <v>276</v>
      </c>
      <c r="B21" s="3">
        <v>3.3607999999999998</v>
      </c>
      <c r="C21" s="3">
        <v>3.4348999999999998</v>
      </c>
      <c r="D21" s="3">
        <v>3.4582999999999999</v>
      </c>
      <c r="E21" s="3">
        <v>3.5295000000000001</v>
      </c>
      <c r="F21" s="3">
        <v>3.5081000000000002</v>
      </c>
      <c r="G21" s="4">
        <v>3.3043999999999998</v>
      </c>
      <c r="H21" s="3">
        <f t="shared" si="0"/>
        <v>3.4473333333333334</v>
      </c>
      <c r="I21" s="3">
        <f t="shared" si="1"/>
        <v>3.4179999999999997</v>
      </c>
      <c r="J21" s="3">
        <f t="shared" si="2"/>
        <v>-1.2328407086093503E-2</v>
      </c>
      <c r="K21" s="3">
        <f t="shared" si="3"/>
        <v>0.78812668355279525</v>
      </c>
    </row>
    <row r="22" spans="1:11" x14ac:dyDescent="0.3">
      <c r="A22" t="s">
        <v>27</v>
      </c>
      <c r="B22" s="3">
        <v>204.37520000000001</v>
      </c>
      <c r="C22" s="3">
        <v>242.18209999999999</v>
      </c>
      <c r="D22" s="3">
        <v>322.25959999999998</v>
      </c>
      <c r="E22" s="3">
        <v>75.968100000000007</v>
      </c>
      <c r="F22" s="3">
        <v>126.5312</v>
      </c>
      <c r="G22" s="4">
        <v>7.2403000000000004</v>
      </c>
      <c r="H22" s="3">
        <f t="shared" si="0"/>
        <v>69.913200000000003</v>
      </c>
      <c r="I22" s="3">
        <f t="shared" si="1"/>
        <v>256.27230000000003</v>
      </c>
      <c r="J22" s="3">
        <f t="shared" si="2"/>
        <v>1.8740407735538547</v>
      </c>
      <c r="K22" s="3">
        <f t="shared" si="3"/>
        <v>0.1016470919038317</v>
      </c>
    </row>
    <row r="23" spans="1:11" x14ac:dyDescent="0.3">
      <c r="A23" t="s">
        <v>277</v>
      </c>
      <c r="B23" s="3">
        <v>34.711399999999998</v>
      </c>
      <c r="C23" s="3">
        <v>2.8662000000000001</v>
      </c>
      <c r="D23" s="3">
        <v>22.499099999999999</v>
      </c>
      <c r="E23" s="3">
        <v>36.890500000000003</v>
      </c>
      <c r="F23" s="3">
        <v>3.0093000000000001</v>
      </c>
      <c r="G23" s="4">
        <v>2.8990999999999998</v>
      </c>
      <c r="H23" s="3">
        <f t="shared" si="0"/>
        <v>14.266300000000001</v>
      </c>
      <c r="I23" s="3">
        <f t="shared" si="1"/>
        <v>20.025566666666666</v>
      </c>
      <c r="J23" s="3">
        <f t="shared" si="2"/>
        <v>0.48923185056627494</v>
      </c>
      <c r="K23" s="3">
        <f t="shared" si="3"/>
        <v>0.49418386693552618</v>
      </c>
    </row>
    <row r="24" spans="1:11" x14ac:dyDescent="0.3">
      <c r="A24" t="s">
        <v>278</v>
      </c>
      <c r="B24" s="3">
        <v>22.802600000000002</v>
      </c>
      <c r="C24" s="3">
        <v>47.134300000000003</v>
      </c>
      <c r="D24" s="3">
        <v>10.903600000000001</v>
      </c>
      <c r="E24" s="3">
        <v>6.4206000000000003</v>
      </c>
      <c r="F24" s="3">
        <v>21.206399999999999</v>
      </c>
      <c r="G24" s="4">
        <v>32.231699999999996</v>
      </c>
      <c r="H24" s="3">
        <f t="shared" si="0"/>
        <v>19.9529</v>
      </c>
      <c r="I24" s="3">
        <f t="shared" si="1"/>
        <v>26.946833333333334</v>
      </c>
      <c r="J24" s="3">
        <f t="shared" si="2"/>
        <v>0.43351729784456827</v>
      </c>
      <c r="K24" s="3">
        <f t="shared" si="3"/>
        <v>0.675723817106749</v>
      </c>
    </row>
    <row r="25" spans="1:11" x14ac:dyDescent="0.3">
      <c r="A25" t="s">
        <v>279</v>
      </c>
      <c r="B25" s="3">
        <v>7.2636000000000003</v>
      </c>
      <c r="C25" s="3">
        <v>44.159100000000002</v>
      </c>
      <c r="D25" s="3">
        <v>8.3486999999999991</v>
      </c>
      <c r="E25" s="3">
        <v>5.9588999999999999</v>
      </c>
      <c r="F25" s="3">
        <v>48.954500000000003</v>
      </c>
      <c r="G25" s="4">
        <v>35.665399999999998</v>
      </c>
      <c r="H25" s="3">
        <f t="shared" si="0"/>
        <v>30.192933333333333</v>
      </c>
      <c r="I25" s="3">
        <f t="shared" si="1"/>
        <v>19.923800000000004</v>
      </c>
      <c r="J25" s="3">
        <f t="shared" si="2"/>
        <v>-0.59971809170901269</v>
      </c>
      <c r="K25" s="3">
        <f t="shared" si="3"/>
        <v>0.35938760074928289</v>
      </c>
    </row>
    <row r="26" spans="1:11" x14ac:dyDescent="0.3">
      <c r="A26" t="s">
        <v>280</v>
      </c>
      <c r="B26" s="3">
        <v>26.550799999999999</v>
      </c>
      <c r="C26" s="3">
        <v>26.7118</v>
      </c>
      <c r="D26" s="3">
        <v>62.913600000000002</v>
      </c>
      <c r="E26" s="3">
        <v>13.7501</v>
      </c>
      <c r="F26" s="3">
        <v>7.6367000000000003</v>
      </c>
      <c r="G26" s="4">
        <v>283.95890000000003</v>
      </c>
      <c r="H26" s="3">
        <f t="shared" si="0"/>
        <v>101.78190000000001</v>
      </c>
      <c r="I26" s="3">
        <f t="shared" si="1"/>
        <v>38.7254</v>
      </c>
      <c r="J26" s="3">
        <f t="shared" si="2"/>
        <v>-1.3941289819951801</v>
      </c>
      <c r="K26" s="3">
        <f t="shared" si="3"/>
        <v>0.50855320580477104</v>
      </c>
    </row>
    <row r="27" spans="1:11" x14ac:dyDescent="0.3">
      <c r="A27" t="s">
        <v>281</v>
      </c>
      <c r="B27" s="3">
        <v>9.6859000000000002</v>
      </c>
      <c r="C27" s="3">
        <v>2.8607</v>
      </c>
      <c r="D27" s="3">
        <v>3.1084000000000001</v>
      </c>
      <c r="E27" s="3">
        <v>26.334900000000001</v>
      </c>
      <c r="F27" s="3">
        <v>36.192799999999998</v>
      </c>
      <c r="G27" s="4">
        <v>2.8407</v>
      </c>
      <c r="H27" s="3">
        <f t="shared" si="0"/>
        <v>21.789466666666666</v>
      </c>
      <c r="I27" s="3">
        <f t="shared" si="1"/>
        <v>5.2183333333333328</v>
      </c>
      <c r="J27" s="3">
        <f t="shared" si="2"/>
        <v>-2.061969876776792</v>
      </c>
      <c r="K27" s="3">
        <f t="shared" si="3"/>
        <v>0.22967715131262945</v>
      </c>
    </row>
    <row r="28" spans="1:11" x14ac:dyDescent="0.3">
      <c r="A28" t="s">
        <v>282</v>
      </c>
      <c r="B28" s="3">
        <v>4.9348000000000001</v>
      </c>
      <c r="C28" s="3">
        <v>5.2751999999999999</v>
      </c>
      <c r="D28" s="3">
        <v>12.582700000000001</v>
      </c>
      <c r="E28" s="3">
        <v>20.535</v>
      </c>
      <c r="F28" s="3">
        <v>7.8747999999999996</v>
      </c>
      <c r="G28" s="4">
        <v>149.80770000000001</v>
      </c>
      <c r="H28" s="3">
        <f t="shared" si="0"/>
        <v>59.405833333333334</v>
      </c>
      <c r="I28" s="3">
        <f t="shared" si="1"/>
        <v>7.5975666666666681</v>
      </c>
      <c r="J28" s="3">
        <f t="shared" si="2"/>
        <v>-2.9669952686870946</v>
      </c>
      <c r="K28" s="3">
        <f t="shared" si="3"/>
        <v>0.35037741089821006</v>
      </c>
    </row>
    <row r="29" spans="1:11" x14ac:dyDescent="0.3">
      <c r="A29" t="s">
        <v>283</v>
      </c>
      <c r="B29" s="3">
        <v>11.5054</v>
      </c>
      <c r="C29" s="3">
        <v>31.235199999999999</v>
      </c>
      <c r="D29" s="3">
        <v>29.240300000000001</v>
      </c>
      <c r="E29" s="3">
        <v>13.959300000000001</v>
      </c>
      <c r="F29" s="3">
        <v>13.1272</v>
      </c>
      <c r="G29" s="4">
        <v>25.4998</v>
      </c>
      <c r="H29" s="3">
        <f t="shared" si="0"/>
        <v>17.528766666666666</v>
      </c>
      <c r="I29" s="3">
        <f t="shared" si="1"/>
        <v>23.993633333333335</v>
      </c>
      <c r="J29" s="3">
        <f t="shared" si="2"/>
        <v>0.45292714924846939</v>
      </c>
      <c r="K29" s="3">
        <f t="shared" si="3"/>
        <v>0.39967683430244205</v>
      </c>
    </row>
    <row r="30" spans="1:11" x14ac:dyDescent="0.3">
      <c r="A30" t="s">
        <v>284</v>
      </c>
      <c r="B30" s="3">
        <v>23.522600000000001</v>
      </c>
      <c r="C30" s="3">
        <v>3.2936999999999999</v>
      </c>
      <c r="D30" s="3">
        <v>3.1354000000000002</v>
      </c>
      <c r="E30" s="3">
        <v>39.648699999999998</v>
      </c>
      <c r="F30" s="3">
        <v>3.2797000000000001</v>
      </c>
      <c r="G30" s="4">
        <v>3.3203999999999998</v>
      </c>
      <c r="H30" s="3">
        <f t="shared" si="0"/>
        <v>15.416266666666665</v>
      </c>
      <c r="I30" s="3">
        <f t="shared" si="1"/>
        <v>9.9839000000000002</v>
      </c>
      <c r="J30" s="3">
        <f t="shared" si="2"/>
        <v>-0.62677804316472163</v>
      </c>
      <c r="K30" s="3">
        <f t="shared" si="3"/>
        <v>0.41656616133153745</v>
      </c>
    </row>
    <row r="31" spans="1:11" x14ac:dyDescent="0.3">
      <c r="A31" t="s">
        <v>107</v>
      </c>
      <c r="B31" s="3">
        <v>3.4104999999999999</v>
      </c>
      <c r="C31" s="3">
        <v>3.4645999999999999</v>
      </c>
      <c r="D31" s="3">
        <v>6.4516</v>
      </c>
      <c r="E31" s="3">
        <v>3.7907999999999999</v>
      </c>
      <c r="F31" s="3">
        <v>4.0180999999999996</v>
      </c>
      <c r="G31" s="4">
        <v>3.8616000000000001</v>
      </c>
      <c r="H31" s="3">
        <f t="shared" si="0"/>
        <v>3.890166666666667</v>
      </c>
      <c r="I31" s="3">
        <f t="shared" si="1"/>
        <v>4.4422333333333333</v>
      </c>
      <c r="J31" s="3">
        <f t="shared" si="2"/>
        <v>0.1914532080507538</v>
      </c>
      <c r="K31" s="3">
        <f t="shared" si="3"/>
        <v>0.6426257708872718</v>
      </c>
    </row>
    <row r="32" spans="1:11" x14ac:dyDescent="0.3">
      <c r="A32" t="s">
        <v>29</v>
      </c>
      <c r="B32" s="3">
        <v>109.2715</v>
      </c>
      <c r="C32" s="3">
        <v>211.26730000000001</v>
      </c>
      <c r="D32" s="3">
        <v>433.17070000000001</v>
      </c>
      <c r="E32" s="3">
        <v>43.353400000000001</v>
      </c>
      <c r="F32" s="3">
        <v>199.78319999999999</v>
      </c>
      <c r="G32" s="4">
        <v>3.1383999999999999</v>
      </c>
      <c r="H32" s="3">
        <f t="shared" si="0"/>
        <v>82.091666666666654</v>
      </c>
      <c r="I32" s="3">
        <f t="shared" si="1"/>
        <v>251.23650000000001</v>
      </c>
      <c r="J32" s="3">
        <f t="shared" si="2"/>
        <v>1.6137383933512985</v>
      </c>
      <c r="K32" s="3">
        <f t="shared" si="3"/>
        <v>0.32683146968363574</v>
      </c>
    </row>
    <row r="33" spans="1:11" x14ac:dyDescent="0.3">
      <c r="A33" t="s">
        <v>285</v>
      </c>
      <c r="B33" s="3">
        <v>402.30099999999999</v>
      </c>
      <c r="C33" s="3">
        <v>613.61760000000004</v>
      </c>
      <c r="D33" s="3">
        <v>545.98270000000002</v>
      </c>
      <c r="E33" s="3">
        <v>3428.6853999999998</v>
      </c>
      <c r="F33" s="3">
        <v>220.7088</v>
      </c>
      <c r="G33" s="4">
        <v>23.277100000000001</v>
      </c>
      <c r="H33" s="3">
        <f t="shared" si="0"/>
        <v>1224.2237666666665</v>
      </c>
      <c r="I33" s="3">
        <f t="shared" si="1"/>
        <v>520.6337666666667</v>
      </c>
      <c r="J33" s="3">
        <f t="shared" si="2"/>
        <v>-1.2335264929766876</v>
      </c>
      <c r="K33" s="3">
        <f t="shared" si="3"/>
        <v>0.60640646214962102</v>
      </c>
    </row>
    <row r="34" spans="1:11" x14ac:dyDescent="0.3">
      <c r="A34" t="s">
        <v>286</v>
      </c>
      <c r="B34" s="3">
        <v>282.47930000000002</v>
      </c>
      <c r="C34" s="3">
        <v>57.519100000000002</v>
      </c>
      <c r="D34" s="3">
        <v>263.34629999999999</v>
      </c>
      <c r="E34" s="3">
        <v>151.5984</v>
      </c>
      <c r="F34" s="3">
        <v>146.14670000000001</v>
      </c>
      <c r="G34" s="4">
        <v>223.62219999999999</v>
      </c>
      <c r="H34" s="3">
        <f t="shared" si="0"/>
        <v>173.78909999999999</v>
      </c>
      <c r="I34" s="3">
        <f t="shared" si="1"/>
        <v>201.11490000000001</v>
      </c>
      <c r="J34" s="3">
        <f t="shared" si="2"/>
        <v>0.21068237096180961</v>
      </c>
      <c r="K34" s="3">
        <f t="shared" si="3"/>
        <v>0.70959928228838975</v>
      </c>
    </row>
    <row r="35" spans="1:11" x14ac:dyDescent="0.3">
      <c r="A35" t="s">
        <v>287</v>
      </c>
      <c r="B35" s="3">
        <v>764.23710000000005</v>
      </c>
      <c r="C35" s="3">
        <v>1209.4078999999999</v>
      </c>
      <c r="D35" s="3">
        <v>331.16050000000001</v>
      </c>
      <c r="E35" s="3">
        <v>521.15470000000005</v>
      </c>
      <c r="F35" s="3">
        <v>658.51620000000003</v>
      </c>
      <c r="G35" s="4">
        <v>486.69909999999999</v>
      </c>
      <c r="H35" s="3">
        <f t="shared" si="0"/>
        <v>555.45666666666671</v>
      </c>
      <c r="I35" s="3">
        <f t="shared" si="1"/>
        <v>768.26850000000002</v>
      </c>
      <c r="J35" s="3">
        <f t="shared" si="2"/>
        <v>0.46793623675335172</v>
      </c>
      <c r="K35" s="3">
        <f t="shared" si="3"/>
        <v>0.40730132726751467</v>
      </c>
    </row>
    <row r="36" spans="1:11" x14ac:dyDescent="0.3">
      <c r="A36" t="s">
        <v>288</v>
      </c>
      <c r="B36" s="3">
        <v>439.60410000000002</v>
      </c>
      <c r="C36" s="3">
        <v>220.04050000000001</v>
      </c>
      <c r="D36" s="3">
        <v>435.36680000000001</v>
      </c>
      <c r="E36" s="3">
        <v>151.4212</v>
      </c>
      <c r="F36" s="3">
        <v>271.0147</v>
      </c>
      <c r="G36" s="4">
        <v>462.64530000000002</v>
      </c>
      <c r="H36" s="3">
        <f t="shared" si="0"/>
        <v>295.02706666666671</v>
      </c>
      <c r="I36" s="3">
        <f t="shared" si="1"/>
        <v>365.00380000000001</v>
      </c>
      <c r="J36" s="3">
        <f t="shared" si="2"/>
        <v>0.30706416604323028</v>
      </c>
      <c r="K36" s="3">
        <f t="shared" si="3"/>
        <v>0.58763874173483854</v>
      </c>
    </row>
    <row r="37" spans="1:11" x14ac:dyDescent="0.3">
      <c r="A37" t="s">
        <v>289</v>
      </c>
      <c r="B37" s="3">
        <v>32.753599999999999</v>
      </c>
      <c r="C37" s="3">
        <v>2.9621</v>
      </c>
      <c r="D37" s="3">
        <v>296.4502</v>
      </c>
      <c r="E37" s="3">
        <v>23.6799</v>
      </c>
      <c r="F37" s="3">
        <v>76.963499999999996</v>
      </c>
      <c r="G37" s="4">
        <v>260.32409999999999</v>
      </c>
      <c r="H37" s="3">
        <f t="shared" si="0"/>
        <v>120.32249999999999</v>
      </c>
      <c r="I37" s="3">
        <f t="shared" si="1"/>
        <v>110.72196666666666</v>
      </c>
      <c r="J37" s="3">
        <f t="shared" si="2"/>
        <v>-0.11996497426179702</v>
      </c>
      <c r="K37" s="3">
        <f t="shared" si="3"/>
        <v>0.79928542131045333</v>
      </c>
    </row>
    <row r="38" spans="1:11" x14ac:dyDescent="0.3">
      <c r="A38" t="s">
        <v>290</v>
      </c>
      <c r="B38" s="3">
        <v>307.4228</v>
      </c>
      <c r="C38" s="3">
        <v>411.11419999999998</v>
      </c>
      <c r="D38" s="3">
        <v>156.25129999999999</v>
      </c>
      <c r="E38" s="3">
        <v>479.84460000000001</v>
      </c>
      <c r="F38" s="3">
        <v>1466.5324000000001</v>
      </c>
      <c r="G38" s="4">
        <v>1009.5997</v>
      </c>
      <c r="H38" s="3">
        <f t="shared" si="0"/>
        <v>985.32556666666676</v>
      </c>
      <c r="I38" s="3">
        <f t="shared" si="1"/>
        <v>291.59610000000004</v>
      </c>
      <c r="J38" s="3">
        <f t="shared" si="2"/>
        <v>-1.7566290676570187</v>
      </c>
      <c r="K38" s="3">
        <f t="shared" si="3"/>
        <v>0.12175362216910479</v>
      </c>
    </row>
    <row r="39" spans="1:11" x14ac:dyDescent="0.3">
      <c r="A39" t="s">
        <v>291</v>
      </c>
      <c r="B39" s="3">
        <v>3.4598</v>
      </c>
      <c r="C39" s="3">
        <v>3.5491000000000001</v>
      </c>
      <c r="D39" s="3">
        <v>3.0209999999999999</v>
      </c>
      <c r="E39" s="3">
        <v>3.4375</v>
      </c>
      <c r="F39" s="3">
        <v>3.4765000000000001</v>
      </c>
      <c r="G39" s="4">
        <v>3.0440999999999998</v>
      </c>
      <c r="H39" s="3">
        <f t="shared" si="0"/>
        <v>3.3193666666666668</v>
      </c>
      <c r="I39" s="3">
        <f t="shared" si="1"/>
        <v>3.3433000000000006</v>
      </c>
      <c r="J39" s="3">
        <f t="shared" si="2"/>
        <v>1.0364813836356502E-2</v>
      </c>
      <c r="K39" s="3">
        <f t="shared" si="3"/>
        <v>0.4778006425303315</v>
      </c>
    </row>
    <row r="40" spans="1:11" x14ac:dyDescent="0.3">
      <c r="A40" t="s">
        <v>292</v>
      </c>
      <c r="B40" s="3">
        <v>696.9067</v>
      </c>
      <c r="C40" s="3">
        <v>792.34159999999997</v>
      </c>
      <c r="D40" s="3">
        <v>612.82910000000004</v>
      </c>
      <c r="E40" s="3">
        <v>438.86349999999999</v>
      </c>
      <c r="F40" s="3">
        <v>99.431399999999996</v>
      </c>
      <c r="G40" s="4">
        <v>3.9895</v>
      </c>
      <c r="H40" s="3">
        <f t="shared" si="0"/>
        <v>180.76146666666668</v>
      </c>
      <c r="I40" s="3">
        <f t="shared" si="1"/>
        <v>700.69246666666675</v>
      </c>
      <c r="J40" s="3">
        <f t="shared" si="2"/>
        <v>1.9546942175699238</v>
      </c>
      <c r="K40" s="3">
        <f t="shared" si="3"/>
        <v>5.9783646115204703E-2</v>
      </c>
    </row>
    <row r="41" spans="1:11" x14ac:dyDescent="0.3">
      <c r="A41" t="s">
        <v>293</v>
      </c>
      <c r="B41" s="3">
        <v>3.6749999999999998</v>
      </c>
      <c r="C41" s="3">
        <v>40.913699999999999</v>
      </c>
      <c r="D41" s="3">
        <v>3.4502999999999999</v>
      </c>
      <c r="E41" s="3">
        <v>3.4325000000000001</v>
      </c>
      <c r="F41" s="3">
        <v>52.491799999999998</v>
      </c>
      <c r="G41" s="4">
        <v>2.8584000000000001</v>
      </c>
      <c r="H41" s="3">
        <f t="shared" si="0"/>
        <v>19.594233333333332</v>
      </c>
      <c r="I41" s="3">
        <f t="shared" si="1"/>
        <v>16.012999999999998</v>
      </c>
      <c r="J41" s="3">
        <f t="shared" si="2"/>
        <v>-0.29118550659831582</v>
      </c>
      <c r="K41" s="3">
        <f t="shared" si="3"/>
        <v>0.46507340965740662</v>
      </c>
    </row>
    <row r="42" spans="1:11" x14ac:dyDescent="0.3">
      <c r="A42" t="s">
        <v>294</v>
      </c>
      <c r="B42" s="3">
        <v>2.9304000000000001</v>
      </c>
      <c r="C42" s="3">
        <v>2.9014000000000002</v>
      </c>
      <c r="D42" s="3">
        <v>3.0508999999999999</v>
      </c>
      <c r="E42" s="3">
        <v>2.8363999999999998</v>
      </c>
      <c r="F42" s="3">
        <v>2.9100999999999999</v>
      </c>
      <c r="G42" s="4">
        <v>2.8658999999999999</v>
      </c>
      <c r="H42" s="3">
        <f t="shared" si="0"/>
        <v>2.8707999999999996</v>
      </c>
      <c r="I42" s="3">
        <f t="shared" si="1"/>
        <v>2.9609000000000001</v>
      </c>
      <c r="J42" s="3">
        <f t="shared" si="2"/>
        <v>4.4582940633493301E-2</v>
      </c>
      <c r="K42" s="3">
        <f t="shared" si="3"/>
        <v>0.24861588460944373</v>
      </c>
    </row>
    <row r="43" spans="1:11" x14ac:dyDescent="0.3">
      <c r="A43" t="s">
        <v>295</v>
      </c>
      <c r="B43" s="3">
        <v>11.900600000000001</v>
      </c>
      <c r="C43" s="3">
        <v>22.1586</v>
      </c>
      <c r="D43" s="3">
        <v>37.981400000000001</v>
      </c>
      <c r="E43" s="3">
        <v>11.361700000000001</v>
      </c>
      <c r="F43" s="3">
        <v>13.3467</v>
      </c>
      <c r="G43" s="4">
        <v>5.2356999999999996</v>
      </c>
      <c r="H43" s="3">
        <f t="shared" si="0"/>
        <v>9.9813666666666663</v>
      </c>
      <c r="I43" s="3">
        <f t="shared" si="1"/>
        <v>24.013533333333339</v>
      </c>
      <c r="J43" s="3">
        <f t="shared" si="2"/>
        <v>1.2665384256578964</v>
      </c>
      <c r="K43" s="3">
        <f t="shared" si="3"/>
        <v>0.28337040192190488</v>
      </c>
    </row>
    <row r="44" spans="1:11" x14ac:dyDescent="0.3">
      <c r="A44" t="s">
        <v>296</v>
      </c>
      <c r="B44" s="3">
        <v>12.9674</v>
      </c>
      <c r="C44" s="3">
        <v>21.050999999999998</v>
      </c>
      <c r="D44" s="3">
        <v>7.1539000000000001</v>
      </c>
      <c r="E44" s="3">
        <v>3.3113999999999999</v>
      </c>
      <c r="F44" s="3">
        <v>8.7263000000000002</v>
      </c>
      <c r="G44" s="4">
        <v>18.964400000000001</v>
      </c>
      <c r="H44" s="3">
        <f t="shared" si="0"/>
        <v>10.334033333333334</v>
      </c>
      <c r="I44" s="3">
        <f t="shared" si="1"/>
        <v>13.7241</v>
      </c>
      <c r="J44" s="3">
        <f t="shared" si="2"/>
        <v>0.40930810075245422</v>
      </c>
      <c r="K44" s="3">
        <f t="shared" si="3"/>
        <v>0.70060095743973505</v>
      </c>
    </row>
    <row r="45" spans="1:11" x14ac:dyDescent="0.3">
      <c r="A45" t="s">
        <v>18</v>
      </c>
      <c r="B45" s="3">
        <v>3.2353000000000001</v>
      </c>
      <c r="C45" s="3">
        <v>3.1345000000000001</v>
      </c>
      <c r="D45" s="3">
        <v>6.9255000000000004</v>
      </c>
      <c r="E45" s="3">
        <v>3.544</v>
      </c>
      <c r="F45" s="3">
        <v>3.5081000000000002</v>
      </c>
      <c r="G45" s="4">
        <v>409.14859999999999</v>
      </c>
      <c r="H45" s="3">
        <f t="shared" si="0"/>
        <v>138.73356666666666</v>
      </c>
      <c r="I45" s="3">
        <f t="shared" si="1"/>
        <v>4.4317666666666673</v>
      </c>
      <c r="J45" s="3">
        <f t="shared" si="2"/>
        <v>-4.9682911553437252</v>
      </c>
      <c r="K45" s="3">
        <f t="shared" si="3"/>
        <v>0.42167077849502987</v>
      </c>
    </row>
    <row r="46" spans="1:11" x14ac:dyDescent="0.3">
      <c r="A46" t="s">
        <v>297</v>
      </c>
      <c r="B46" s="3">
        <v>19.5977</v>
      </c>
      <c r="C46" s="3">
        <v>30.444900000000001</v>
      </c>
      <c r="D46" s="3">
        <v>31.8095</v>
      </c>
      <c r="E46" s="3">
        <v>24.319700000000001</v>
      </c>
      <c r="F46" s="3">
        <v>15.1784</v>
      </c>
      <c r="G46" s="4">
        <v>8.5754999999999999</v>
      </c>
      <c r="H46" s="3">
        <f t="shared" si="0"/>
        <v>16.024533333333334</v>
      </c>
      <c r="I46" s="3">
        <f t="shared" si="1"/>
        <v>27.284033333333337</v>
      </c>
      <c r="J46" s="3">
        <f t="shared" si="2"/>
        <v>0.76777458700936074</v>
      </c>
      <c r="K46" s="3">
        <f t="shared" si="3"/>
        <v>0.30841359846397109</v>
      </c>
    </row>
    <row r="47" spans="1:11" x14ac:dyDescent="0.3">
      <c r="A47" t="s">
        <v>298</v>
      </c>
      <c r="B47" s="3">
        <v>84.134200000000007</v>
      </c>
      <c r="C47" s="3">
        <v>77.4756</v>
      </c>
      <c r="D47" s="3">
        <v>112.4021</v>
      </c>
      <c r="E47" s="3">
        <v>91.179299999999998</v>
      </c>
      <c r="F47" s="3">
        <v>122.2629</v>
      </c>
      <c r="G47" s="4">
        <v>187.18960000000001</v>
      </c>
      <c r="H47" s="3">
        <f t="shared" si="0"/>
        <v>133.54393333333334</v>
      </c>
      <c r="I47" s="3">
        <f t="shared" si="1"/>
        <v>91.337300000000013</v>
      </c>
      <c r="J47" s="3">
        <f t="shared" si="2"/>
        <v>-0.54803839005885213</v>
      </c>
      <c r="K47" s="3">
        <f t="shared" si="3"/>
        <v>0.16411340671493235</v>
      </c>
    </row>
    <row r="48" spans="1:11" x14ac:dyDescent="0.3">
      <c r="A48" t="s">
        <v>299</v>
      </c>
      <c r="B48" s="3">
        <v>21.349699999999999</v>
      </c>
      <c r="C48" s="3">
        <v>7.5575999999999999</v>
      </c>
      <c r="D48" s="3">
        <v>30.194500000000001</v>
      </c>
      <c r="E48" s="3">
        <v>22.968900000000001</v>
      </c>
      <c r="F48" s="3">
        <v>39.263800000000003</v>
      </c>
      <c r="G48" s="4">
        <v>5.5979999999999999</v>
      </c>
      <c r="H48" s="3">
        <f t="shared" si="0"/>
        <v>22.610233333333337</v>
      </c>
      <c r="I48" s="3">
        <f t="shared" si="1"/>
        <v>19.700599999999998</v>
      </c>
      <c r="J48" s="3">
        <f t="shared" si="2"/>
        <v>-0.19873631154332008</v>
      </c>
      <c r="K48" s="3">
        <f t="shared" si="3"/>
        <v>0.87451374820443462</v>
      </c>
    </row>
    <row r="49" spans="1:11" x14ac:dyDescent="0.3">
      <c r="A49" t="s">
        <v>300</v>
      </c>
      <c r="B49" s="3">
        <v>13.8948</v>
      </c>
      <c r="C49" s="3">
        <v>24.8386</v>
      </c>
      <c r="D49" s="3">
        <v>42.855800000000002</v>
      </c>
      <c r="E49" s="3">
        <v>5.3268000000000004</v>
      </c>
      <c r="F49" s="3">
        <v>15.538500000000001</v>
      </c>
      <c r="G49" s="4">
        <v>3.0718999999999999</v>
      </c>
      <c r="H49" s="3">
        <f t="shared" si="0"/>
        <v>7.9790666666666672</v>
      </c>
      <c r="I49" s="3">
        <f t="shared" si="1"/>
        <v>27.196400000000001</v>
      </c>
      <c r="J49" s="3">
        <f t="shared" si="2"/>
        <v>1.7691237884767763</v>
      </c>
      <c r="K49" s="3">
        <f t="shared" si="3"/>
        <v>0.20265317031205865</v>
      </c>
    </row>
    <row r="50" spans="1:11" x14ac:dyDescent="0.3">
      <c r="A50" t="s">
        <v>301</v>
      </c>
      <c r="B50" s="3">
        <v>3.2610000000000001</v>
      </c>
      <c r="C50" s="3">
        <v>3.3121999999999998</v>
      </c>
      <c r="D50" s="3">
        <v>3.4657</v>
      </c>
      <c r="E50" s="3">
        <v>3.3609</v>
      </c>
      <c r="F50" s="3">
        <v>10416.563899999999</v>
      </c>
      <c r="G50" s="4">
        <v>3.2427999999999999</v>
      </c>
      <c r="H50" s="3">
        <f t="shared" si="0"/>
        <v>3474.3891999999996</v>
      </c>
      <c r="I50" s="3">
        <f t="shared" si="1"/>
        <v>3.3462999999999998</v>
      </c>
      <c r="J50" s="3">
        <f t="shared" si="2"/>
        <v>-10.019976867415956</v>
      </c>
      <c r="K50" s="3">
        <f t="shared" si="3"/>
        <v>0.42265655055689988</v>
      </c>
    </row>
    <row r="51" spans="1:11" x14ac:dyDescent="0.3">
      <c r="A51" t="s">
        <v>302</v>
      </c>
      <c r="B51" s="3">
        <v>76.763800000000003</v>
      </c>
      <c r="C51" s="3">
        <v>25.898199999999999</v>
      </c>
      <c r="D51" s="3">
        <v>201.92179999999999</v>
      </c>
      <c r="E51" s="3">
        <v>57.948700000000002</v>
      </c>
      <c r="F51" s="3">
        <v>80.317800000000005</v>
      </c>
      <c r="G51" s="4">
        <v>189.39940000000001</v>
      </c>
      <c r="H51" s="3">
        <f t="shared" si="0"/>
        <v>109.22196666666667</v>
      </c>
      <c r="I51" s="3">
        <f t="shared" si="1"/>
        <v>101.52793333333334</v>
      </c>
      <c r="J51" s="3">
        <f t="shared" si="2"/>
        <v>-0.10538632949306101</v>
      </c>
      <c r="K51" s="3">
        <f t="shared" si="3"/>
        <v>0.77384543389993832</v>
      </c>
    </row>
    <row r="52" spans="1:11" x14ac:dyDescent="0.3">
      <c r="A52" t="s">
        <v>52</v>
      </c>
      <c r="B52" s="3">
        <v>3.1656</v>
      </c>
      <c r="C52" s="3">
        <v>3.5575999999999999</v>
      </c>
      <c r="D52" s="3">
        <v>3.1476999999999999</v>
      </c>
      <c r="E52" s="3">
        <v>76.751800000000003</v>
      </c>
      <c r="F52" s="3">
        <v>46.315899999999999</v>
      </c>
      <c r="G52" s="4">
        <v>3.9241999999999999</v>
      </c>
      <c r="H52" s="3">
        <f t="shared" si="0"/>
        <v>42.330633333333331</v>
      </c>
      <c r="I52" s="3">
        <f t="shared" si="1"/>
        <v>3.2903000000000002</v>
      </c>
      <c r="J52" s="3">
        <f t="shared" si="2"/>
        <v>-3.6854110380061211</v>
      </c>
      <c r="K52" s="3">
        <f t="shared" si="3"/>
        <v>0.20550567580123147</v>
      </c>
    </row>
    <row r="53" spans="1:11" x14ac:dyDescent="0.3">
      <c r="A53" t="s">
        <v>303</v>
      </c>
      <c r="B53" s="3">
        <v>118.1465</v>
      </c>
      <c r="C53" s="3">
        <v>34.960299999999997</v>
      </c>
      <c r="D53" s="3">
        <v>46.333399999999997</v>
      </c>
      <c r="E53" s="3">
        <v>7.4661</v>
      </c>
      <c r="F53" s="3">
        <v>105.3862</v>
      </c>
      <c r="G53" s="4">
        <v>76.963499999999996</v>
      </c>
      <c r="H53" s="3">
        <f t="shared" si="0"/>
        <v>63.27193333333333</v>
      </c>
      <c r="I53" s="3">
        <f t="shared" si="1"/>
        <v>66.480066666666673</v>
      </c>
      <c r="J53" s="3">
        <f t="shared" si="2"/>
        <v>7.1356149425571183E-2</v>
      </c>
      <c r="K53" s="3">
        <f t="shared" si="3"/>
        <v>0.95875258644374139</v>
      </c>
    </row>
    <row r="54" spans="1:11" x14ac:dyDescent="0.3">
      <c r="A54" t="s">
        <v>304</v>
      </c>
      <c r="B54" s="3">
        <v>15.0306</v>
      </c>
      <c r="C54" s="3">
        <v>25.864100000000001</v>
      </c>
      <c r="D54" s="3">
        <v>8.4751999999999992</v>
      </c>
      <c r="E54" s="3">
        <v>3.4868000000000001</v>
      </c>
      <c r="F54" s="3">
        <v>10.4527</v>
      </c>
      <c r="G54" s="4">
        <v>47.613799999999998</v>
      </c>
      <c r="H54" s="3">
        <f t="shared" si="0"/>
        <v>20.517766666666667</v>
      </c>
      <c r="I54" s="3">
        <f t="shared" si="1"/>
        <v>16.456633333333333</v>
      </c>
      <c r="J54" s="3">
        <f t="shared" si="2"/>
        <v>-0.3182044817885642</v>
      </c>
      <c r="K54" s="3">
        <f t="shared" si="3"/>
        <v>0.83873724928699733</v>
      </c>
    </row>
    <row r="55" spans="1:11" x14ac:dyDescent="0.3">
      <c r="A55" t="s">
        <v>305</v>
      </c>
      <c r="B55" s="3">
        <v>6.7690999999999999</v>
      </c>
      <c r="C55" s="3">
        <v>12.766</v>
      </c>
      <c r="D55" s="3">
        <v>157.3228</v>
      </c>
      <c r="E55" s="3">
        <v>18.5869</v>
      </c>
      <c r="F55" s="3">
        <v>7.1005000000000003</v>
      </c>
      <c r="G55" s="4">
        <v>10.7501</v>
      </c>
      <c r="H55" s="3">
        <f t="shared" si="0"/>
        <v>12.145833333333334</v>
      </c>
      <c r="I55" s="3">
        <f t="shared" si="1"/>
        <v>58.952633333333331</v>
      </c>
      <c r="J55" s="3">
        <f t="shared" si="2"/>
        <v>2.2790947802625854</v>
      </c>
      <c r="K55" s="3">
        <f t="shared" si="3"/>
        <v>0.44908153462577127</v>
      </c>
    </row>
    <row r="56" spans="1:11" x14ac:dyDescent="0.3">
      <c r="A56" t="s">
        <v>306</v>
      </c>
      <c r="B56" s="3">
        <v>17.733599999999999</v>
      </c>
      <c r="C56" s="3">
        <v>92.980699999999999</v>
      </c>
      <c r="D56" s="3">
        <v>3.2042000000000002</v>
      </c>
      <c r="E56" s="3">
        <v>137.0838</v>
      </c>
      <c r="F56" s="3">
        <v>3.1745000000000001</v>
      </c>
      <c r="G56" s="4">
        <v>3.1333000000000002</v>
      </c>
      <c r="H56" s="3">
        <f t="shared" si="0"/>
        <v>47.797199999999997</v>
      </c>
      <c r="I56" s="3">
        <f t="shared" si="1"/>
        <v>37.972833333333334</v>
      </c>
      <c r="J56" s="3">
        <f t="shared" si="2"/>
        <v>-0.33195845709985233</v>
      </c>
      <c r="K56" s="3">
        <f t="shared" si="3"/>
        <v>0.88607500508511139</v>
      </c>
    </row>
    <row r="57" spans="1:11" x14ac:dyDescent="0.3">
      <c r="A57" t="s">
        <v>43</v>
      </c>
      <c r="B57" s="3">
        <v>3.3127</v>
      </c>
      <c r="C57" s="3">
        <v>4.3152999999999997</v>
      </c>
      <c r="D57" s="3">
        <v>3.3919000000000001</v>
      </c>
      <c r="E57" s="3">
        <v>3.7261000000000002</v>
      </c>
      <c r="F57" s="3">
        <v>3.1429999999999998</v>
      </c>
      <c r="G57" s="4">
        <v>7.3356000000000003</v>
      </c>
      <c r="H57" s="3">
        <f t="shared" si="0"/>
        <v>4.7348999999999997</v>
      </c>
      <c r="I57" s="3">
        <f t="shared" si="1"/>
        <v>3.6732999999999998</v>
      </c>
      <c r="J57" s="3">
        <f t="shared" si="2"/>
        <v>-0.36625723021831702</v>
      </c>
      <c r="K57" s="3">
        <f t="shared" si="3"/>
        <v>0.5553181202913734</v>
      </c>
    </row>
    <row r="58" spans="1:11" x14ac:dyDescent="0.3">
      <c r="A58" t="s">
        <v>307</v>
      </c>
      <c r="B58" s="3">
        <v>25.752400000000002</v>
      </c>
      <c r="C58" s="3">
        <v>33.964399999999998</v>
      </c>
      <c r="D58" s="3">
        <v>115.01479999999999</v>
      </c>
      <c r="E58" s="3">
        <v>50.248100000000001</v>
      </c>
      <c r="F58" s="3">
        <v>3.1817000000000002</v>
      </c>
      <c r="G58" s="4">
        <v>3.1436999999999999</v>
      </c>
      <c r="H58" s="3">
        <f t="shared" si="0"/>
        <v>18.857833333333335</v>
      </c>
      <c r="I58" s="3">
        <f t="shared" si="1"/>
        <v>58.243866666666662</v>
      </c>
      <c r="J58" s="3">
        <f t="shared" si="2"/>
        <v>1.6269422082805816</v>
      </c>
      <c r="K58" s="3">
        <f t="shared" si="3"/>
        <v>0.4247354181259142</v>
      </c>
    </row>
    <row r="59" spans="1:11" x14ac:dyDescent="0.3">
      <c r="A59" t="s">
        <v>308</v>
      </c>
      <c r="B59" s="3">
        <v>17.110600000000002</v>
      </c>
      <c r="C59" s="3">
        <v>190.70509999999999</v>
      </c>
      <c r="D59" s="3">
        <v>10.748100000000001</v>
      </c>
      <c r="E59" s="3">
        <v>17.001300000000001</v>
      </c>
      <c r="F59" s="3">
        <v>6.2378999999999998</v>
      </c>
      <c r="G59" s="4">
        <v>5.6958000000000002</v>
      </c>
      <c r="H59" s="3">
        <f t="shared" si="0"/>
        <v>9.6450000000000014</v>
      </c>
      <c r="I59" s="3">
        <f t="shared" si="1"/>
        <v>72.854599999999991</v>
      </c>
      <c r="J59" s="3">
        <f t="shared" si="2"/>
        <v>2.9171669227624064</v>
      </c>
      <c r="K59" s="3">
        <f t="shared" si="3"/>
        <v>0.40671740375276322</v>
      </c>
    </row>
    <row r="60" spans="1:11" x14ac:dyDescent="0.3">
      <c r="A60" t="s">
        <v>309</v>
      </c>
      <c r="B60" s="3">
        <v>26.6052</v>
      </c>
      <c r="C60" s="3">
        <v>38.049500000000002</v>
      </c>
      <c r="D60" s="3">
        <v>42.971499999999999</v>
      </c>
      <c r="E60" s="3">
        <v>31.087499999999999</v>
      </c>
      <c r="F60" s="3">
        <v>72.879599999999996</v>
      </c>
      <c r="G60" s="4">
        <v>4.1136999999999997</v>
      </c>
      <c r="H60" s="3">
        <f t="shared" si="0"/>
        <v>36.026933333333325</v>
      </c>
      <c r="I60" s="3">
        <f t="shared" si="1"/>
        <v>35.875400000000006</v>
      </c>
      <c r="J60" s="3">
        <f t="shared" si="2"/>
        <v>-6.0809351256746339E-3</v>
      </c>
      <c r="K60" s="3">
        <f t="shared" si="3"/>
        <v>0.99498877860141333</v>
      </c>
    </row>
    <row r="61" spans="1:11" x14ac:dyDescent="0.3">
      <c r="A61" t="s">
        <v>310</v>
      </c>
      <c r="B61" s="3">
        <v>1910.9149</v>
      </c>
      <c r="C61" s="3">
        <v>141.28469999999999</v>
      </c>
      <c r="D61" s="3">
        <v>3.1476999999999999</v>
      </c>
      <c r="E61" s="3">
        <v>174.05969999999999</v>
      </c>
      <c r="F61" s="3">
        <v>77.340500000000006</v>
      </c>
      <c r="G61" s="4">
        <v>1325.6883</v>
      </c>
      <c r="H61" s="3">
        <f t="shared" si="0"/>
        <v>525.69616666666673</v>
      </c>
      <c r="I61" s="3">
        <f t="shared" si="1"/>
        <v>685.11576666666667</v>
      </c>
      <c r="J61" s="3">
        <f t="shared" si="2"/>
        <v>0.38211857151037659</v>
      </c>
      <c r="K61" s="3">
        <f t="shared" si="3"/>
        <v>0.87357029050075774</v>
      </c>
    </row>
    <row r="62" spans="1:11" x14ac:dyDescent="0.3">
      <c r="A62" t="s">
        <v>311</v>
      </c>
      <c r="B62" s="3">
        <v>3.2963</v>
      </c>
      <c r="C62" s="3">
        <v>4.1866000000000003</v>
      </c>
      <c r="D62" s="3">
        <v>3.2991999999999999</v>
      </c>
      <c r="E62" s="3">
        <v>3.3056999999999999</v>
      </c>
      <c r="F62" s="3">
        <v>3.3001999999999998</v>
      </c>
      <c r="G62" s="4">
        <v>57.9039</v>
      </c>
      <c r="H62" s="3">
        <f t="shared" si="0"/>
        <v>21.503266666666665</v>
      </c>
      <c r="I62" s="3">
        <f t="shared" si="1"/>
        <v>3.5940333333333334</v>
      </c>
      <c r="J62" s="3">
        <f t="shared" si="2"/>
        <v>-2.5808801488539221</v>
      </c>
      <c r="K62" s="3">
        <f t="shared" si="3"/>
        <v>0.43199733020859377</v>
      </c>
    </row>
    <row r="63" spans="1:11" x14ac:dyDescent="0.3">
      <c r="A63" t="s">
        <v>312</v>
      </c>
      <c r="B63" s="3">
        <v>269.5779</v>
      </c>
      <c r="C63" s="3">
        <v>251.4632</v>
      </c>
      <c r="D63" s="3">
        <v>549.98389999999995</v>
      </c>
      <c r="E63" s="3">
        <v>299.9169</v>
      </c>
      <c r="F63" s="3">
        <v>962.72029999999995</v>
      </c>
      <c r="G63" s="4">
        <v>198.4162</v>
      </c>
      <c r="H63" s="3">
        <f t="shared" si="0"/>
        <v>487.01779999999991</v>
      </c>
      <c r="I63" s="3">
        <f t="shared" si="1"/>
        <v>357.00833333333338</v>
      </c>
      <c r="J63" s="3">
        <f t="shared" si="2"/>
        <v>-0.44801675207591823</v>
      </c>
      <c r="K63" s="3">
        <f t="shared" si="3"/>
        <v>0.71638767332803943</v>
      </c>
    </row>
    <row r="64" spans="1:11" x14ac:dyDescent="0.3">
      <c r="A64" t="s">
        <v>313</v>
      </c>
      <c r="B64" s="3">
        <v>3027.6008000000002</v>
      </c>
      <c r="C64" s="3">
        <v>3.0594000000000001</v>
      </c>
      <c r="D64" s="3">
        <v>3.0032000000000001</v>
      </c>
      <c r="E64" s="3">
        <v>21.796399999999998</v>
      </c>
      <c r="F64" s="3">
        <v>2.9704000000000002</v>
      </c>
      <c r="G64" s="4">
        <v>3.0958000000000001</v>
      </c>
      <c r="H64" s="3">
        <f t="shared" si="0"/>
        <v>9.2875333333333341</v>
      </c>
      <c r="I64" s="3">
        <f t="shared" si="1"/>
        <v>1011.2211333333335</v>
      </c>
      <c r="J64" s="3">
        <f t="shared" si="2"/>
        <v>6.7665873206842839</v>
      </c>
      <c r="K64" s="3">
        <f t="shared" si="3"/>
        <v>0.42265042281987664</v>
      </c>
    </row>
    <row r="65" spans="1:11" x14ac:dyDescent="0.3">
      <c r="A65" t="s">
        <v>314</v>
      </c>
      <c r="B65" s="3">
        <v>9.9543999999999997</v>
      </c>
      <c r="C65" s="3">
        <v>12.1622</v>
      </c>
      <c r="D65" s="3">
        <v>4.8606999999999996</v>
      </c>
      <c r="E65" s="3">
        <v>53.991199999999999</v>
      </c>
      <c r="F65" s="3">
        <v>46.432699999999997</v>
      </c>
      <c r="G65" s="4">
        <v>12.6012</v>
      </c>
      <c r="H65" s="3">
        <f t="shared" si="0"/>
        <v>37.675033333333339</v>
      </c>
      <c r="I65" s="3">
        <f t="shared" si="1"/>
        <v>8.9924333333333326</v>
      </c>
      <c r="J65" s="3">
        <f t="shared" si="2"/>
        <v>-2.0668253243706509</v>
      </c>
      <c r="K65" s="3">
        <f t="shared" si="3"/>
        <v>0.11813617729983072</v>
      </c>
    </row>
    <row r="66" spans="1:11" x14ac:dyDescent="0.3">
      <c r="A66" t="s">
        <v>315</v>
      </c>
      <c r="B66" s="3">
        <v>612.60310000000004</v>
      </c>
      <c r="C66" s="3">
        <v>683.97280000000001</v>
      </c>
      <c r="D66" s="3">
        <v>1834.1582000000001</v>
      </c>
      <c r="E66" s="3">
        <v>36628.101999999999</v>
      </c>
      <c r="F66" s="3">
        <v>1984.8467000000001</v>
      </c>
      <c r="G66" s="4">
        <v>66598.670199999993</v>
      </c>
      <c r="H66" s="3">
        <f t="shared" si="0"/>
        <v>35070.539633333334</v>
      </c>
      <c r="I66" s="3">
        <f t="shared" si="1"/>
        <v>1043.5780333333335</v>
      </c>
      <c r="J66" s="3">
        <f t="shared" si="2"/>
        <v>-5.0706492427615295</v>
      </c>
      <c r="K66" s="3">
        <f t="shared" si="3"/>
        <v>0.20481331681415482</v>
      </c>
    </row>
    <row r="67" spans="1:11" x14ac:dyDescent="0.3">
      <c r="A67" t="s">
        <v>316</v>
      </c>
      <c r="B67" s="3">
        <v>3.5731000000000002</v>
      </c>
      <c r="C67" s="3">
        <v>3.7869000000000002</v>
      </c>
      <c r="D67" s="3">
        <v>5.8281999999999998</v>
      </c>
      <c r="E67" s="3">
        <v>4.2698</v>
      </c>
      <c r="F67" s="3">
        <v>4.6551</v>
      </c>
      <c r="G67" s="4">
        <v>67.3446</v>
      </c>
      <c r="H67" s="3">
        <f t="shared" si="0"/>
        <v>25.423166666666663</v>
      </c>
      <c r="I67" s="3">
        <f t="shared" si="1"/>
        <v>4.396066666666667</v>
      </c>
      <c r="J67" s="3">
        <f t="shared" si="2"/>
        <v>-2.5318585710514494</v>
      </c>
      <c r="K67" s="3">
        <f t="shared" si="3"/>
        <v>0.40805957246510371</v>
      </c>
    </row>
    <row r="68" spans="1:11" x14ac:dyDescent="0.3">
      <c r="A68" t="s">
        <v>317</v>
      </c>
      <c r="B68" s="3">
        <v>1689.6860999999999</v>
      </c>
      <c r="C68" s="3">
        <v>1154.0918999999999</v>
      </c>
      <c r="D68" s="3">
        <v>670.66560000000004</v>
      </c>
      <c r="E68" s="3">
        <v>1861.2001</v>
      </c>
      <c r="F68" s="3">
        <v>989.28650000000005</v>
      </c>
      <c r="G68" s="4">
        <v>1379.1134</v>
      </c>
      <c r="H68" s="3">
        <f t="shared" si="0"/>
        <v>1409.8666666666668</v>
      </c>
      <c r="I68" s="3">
        <f t="shared" si="1"/>
        <v>1171.4811999999999</v>
      </c>
      <c r="J68" s="3">
        <f t="shared" si="2"/>
        <v>-0.26722492917936969</v>
      </c>
      <c r="K68" s="3">
        <f t="shared" si="3"/>
        <v>0.44749261953536212</v>
      </c>
    </row>
    <row r="69" spans="1:11" x14ac:dyDescent="0.3">
      <c r="A69" t="s">
        <v>318</v>
      </c>
      <c r="B69" s="3">
        <v>42.864400000000003</v>
      </c>
      <c r="C69" s="3">
        <v>7.5575999999999999</v>
      </c>
      <c r="D69" s="3">
        <v>4.3108000000000004</v>
      </c>
      <c r="E69" s="3">
        <v>5.5907</v>
      </c>
      <c r="F69" s="3">
        <v>53.468800000000002</v>
      </c>
      <c r="G69" s="4">
        <v>1007.9227</v>
      </c>
      <c r="H69" s="3">
        <f t="shared" si="0"/>
        <v>355.66073333333333</v>
      </c>
      <c r="I69" s="3">
        <f t="shared" si="1"/>
        <v>18.244266666666668</v>
      </c>
      <c r="J69" s="3">
        <f t="shared" si="2"/>
        <v>-4.284986635000215</v>
      </c>
      <c r="K69" s="3">
        <f t="shared" si="3"/>
        <v>0.41868910808077375</v>
      </c>
    </row>
    <row r="70" spans="1:11" x14ac:dyDescent="0.3">
      <c r="A70" t="s">
        <v>319</v>
      </c>
      <c r="B70" s="3">
        <v>3.5434999999999999</v>
      </c>
      <c r="C70" s="3">
        <v>3.7126999999999999</v>
      </c>
      <c r="D70" s="3">
        <v>5.0647000000000002</v>
      </c>
      <c r="E70" s="3">
        <v>4.1539000000000001</v>
      </c>
      <c r="F70" s="3">
        <v>4.4756999999999998</v>
      </c>
      <c r="G70" s="4">
        <v>3.7282999999999999</v>
      </c>
      <c r="H70" s="3">
        <f t="shared" si="0"/>
        <v>4.1193</v>
      </c>
      <c r="I70" s="3">
        <f t="shared" si="1"/>
        <v>4.1069666666666667</v>
      </c>
      <c r="J70" s="3">
        <f t="shared" si="2"/>
        <v>-4.3259604606687811E-3</v>
      </c>
      <c r="K70" s="3">
        <f t="shared" si="3"/>
        <v>0.98709646826571751</v>
      </c>
    </row>
    <row r="71" spans="1:11" x14ac:dyDescent="0.3">
      <c r="A71" t="s">
        <v>61</v>
      </c>
      <c r="B71" s="3">
        <v>26.863199999999999</v>
      </c>
      <c r="C71" s="3">
        <v>3.1972</v>
      </c>
      <c r="D71" s="3">
        <v>3.2723</v>
      </c>
      <c r="E71" s="3">
        <v>3.1335999999999999</v>
      </c>
      <c r="F71" s="3">
        <v>3.3862999999999999</v>
      </c>
      <c r="G71" s="4">
        <v>3.2902</v>
      </c>
      <c r="H71" s="3">
        <f t="shared" si="0"/>
        <v>3.2700333333333336</v>
      </c>
      <c r="I71" s="3">
        <f t="shared" si="1"/>
        <v>11.110899999999999</v>
      </c>
      <c r="J71" s="3">
        <f t="shared" si="2"/>
        <v>1.7645984348463561</v>
      </c>
      <c r="K71" s="3">
        <f t="shared" si="3"/>
        <v>0.42770445430779458</v>
      </c>
    </row>
    <row r="72" spans="1:11" x14ac:dyDescent="0.3">
      <c r="A72" t="s">
        <v>320</v>
      </c>
      <c r="B72" s="3">
        <v>3.4037000000000002</v>
      </c>
      <c r="C72" s="3">
        <v>3.4279000000000002</v>
      </c>
      <c r="D72" s="3">
        <v>2.9695999999999998</v>
      </c>
      <c r="E72" s="3">
        <v>23.4285</v>
      </c>
      <c r="F72" s="3">
        <v>7559.7277000000004</v>
      </c>
      <c r="G72" s="4">
        <v>3.0112000000000001</v>
      </c>
      <c r="H72" s="3">
        <f t="shared" si="0"/>
        <v>2528.7224666666666</v>
      </c>
      <c r="I72" s="3">
        <f t="shared" si="1"/>
        <v>3.2670666666666666</v>
      </c>
      <c r="J72" s="3">
        <f t="shared" si="2"/>
        <v>-9.5961970968959811</v>
      </c>
      <c r="K72" s="3">
        <f t="shared" si="3"/>
        <v>0.42111856054663088</v>
      </c>
    </row>
    <row r="73" spans="1:11" x14ac:dyDescent="0.3">
      <c r="A73" t="s">
        <v>321</v>
      </c>
      <c r="B73" s="3">
        <v>3.7202999999999999</v>
      </c>
      <c r="C73" s="3">
        <v>3.4001999999999999</v>
      </c>
      <c r="D73" s="3">
        <v>169.39320000000001</v>
      </c>
      <c r="E73" s="3">
        <v>3.4264000000000001</v>
      </c>
      <c r="F73" s="3">
        <v>58.322699999999998</v>
      </c>
      <c r="G73" s="4">
        <v>4.8139000000000003</v>
      </c>
      <c r="H73" s="3">
        <f t="shared" ref="H73:H136" si="4">AVERAGE(E73:G73)</f>
        <v>22.187666666666669</v>
      </c>
      <c r="I73" s="3">
        <f t="shared" ref="I73:I136" si="5">AVERAGE(B73:D73)</f>
        <v>58.837899999999998</v>
      </c>
      <c r="J73" s="3">
        <f t="shared" ref="J73:J136" si="6">LOG(I73/H73,2)</f>
        <v>1.4069877992682422</v>
      </c>
      <c r="K73" s="3">
        <f t="shared" ref="K73:K136" si="7">TTEST(B73:D73,E73:G73,2,1)</f>
        <v>0.63412468708991288</v>
      </c>
    </row>
    <row r="74" spans="1:11" x14ac:dyDescent="0.3">
      <c r="A74" t="s">
        <v>322</v>
      </c>
      <c r="B74" s="3">
        <v>3.1976</v>
      </c>
      <c r="C74" s="3">
        <v>3.3</v>
      </c>
      <c r="D74" s="3">
        <v>3.0941000000000001</v>
      </c>
      <c r="E74" s="3">
        <v>3.1215999999999999</v>
      </c>
      <c r="F74" s="3">
        <v>3.2584</v>
      </c>
      <c r="G74" s="4">
        <v>3.3094000000000001</v>
      </c>
      <c r="H74" s="3">
        <f t="shared" si="4"/>
        <v>3.2297999999999996</v>
      </c>
      <c r="I74" s="3">
        <f t="shared" si="5"/>
        <v>3.1972333333333331</v>
      </c>
      <c r="J74" s="3">
        <f t="shared" si="6"/>
        <v>-1.4620795687333921E-2</v>
      </c>
      <c r="K74" s="3">
        <f t="shared" si="7"/>
        <v>0.75694859203247167</v>
      </c>
    </row>
    <row r="75" spans="1:11" x14ac:dyDescent="0.3">
      <c r="A75" t="s">
        <v>323</v>
      </c>
      <c r="B75" s="3">
        <v>4.9828999999999999</v>
      </c>
      <c r="C75" s="3">
        <v>4.0065999999999997</v>
      </c>
      <c r="D75" s="3">
        <v>3.4739</v>
      </c>
      <c r="E75" s="3">
        <v>3.4678</v>
      </c>
      <c r="F75" s="3">
        <v>49.256500000000003</v>
      </c>
      <c r="G75" s="4">
        <v>5.4970999999999997</v>
      </c>
      <c r="H75" s="3">
        <f t="shared" si="4"/>
        <v>19.407133333333334</v>
      </c>
      <c r="I75" s="3">
        <f t="shared" si="5"/>
        <v>4.154466666666667</v>
      </c>
      <c r="J75" s="3">
        <f t="shared" si="6"/>
        <v>-2.2238518436619112</v>
      </c>
      <c r="K75" s="3">
        <f t="shared" si="7"/>
        <v>0.41707553157205557</v>
      </c>
    </row>
    <row r="76" spans="1:11" x14ac:dyDescent="0.3">
      <c r="A76" t="s">
        <v>324</v>
      </c>
      <c r="B76" s="3">
        <v>1622.1335999999999</v>
      </c>
      <c r="C76" s="3">
        <v>3.6080999999999999</v>
      </c>
      <c r="D76" s="3">
        <v>3.1476999999999999</v>
      </c>
      <c r="E76" s="3">
        <v>3.2092000000000001</v>
      </c>
      <c r="F76" s="3">
        <v>134.77000000000001</v>
      </c>
      <c r="G76" s="4">
        <v>4.2176999999999998</v>
      </c>
      <c r="H76" s="3">
        <f t="shared" si="4"/>
        <v>47.398966666666674</v>
      </c>
      <c r="I76" s="3">
        <f t="shared" si="5"/>
        <v>542.9631333333333</v>
      </c>
      <c r="J76" s="3">
        <f t="shared" si="6"/>
        <v>3.5179267310346711</v>
      </c>
      <c r="K76" s="3">
        <f t="shared" si="7"/>
        <v>0.47153870585426716</v>
      </c>
    </row>
    <row r="77" spans="1:11" x14ac:dyDescent="0.3">
      <c r="A77" t="s">
        <v>325</v>
      </c>
      <c r="B77" s="3">
        <v>45.150500000000001</v>
      </c>
      <c r="C77" s="3">
        <v>42.5246</v>
      </c>
      <c r="D77" s="3">
        <v>18.128900000000002</v>
      </c>
      <c r="E77" s="3">
        <v>11.361700000000001</v>
      </c>
      <c r="F77" s="3">
        <v>17.622699999999998</v>
      </c>
      <c r="G77" s="4">
        <v>17912.363600000001</v>
      </c>
      <c r="H77" s="3">
        <f t="shared" si="4"/>
        <v>5980.4493333333339</v>
      </c>
      <c r="I77" s="3">
        <f t="shared" si="5"/>
        <v>35.268000000000001</v>
      </c>
      <c r="J77" s="3">
        <f t="shared" si="6"/>
        <v>-7.4057503084751239</v>
      </c>
      <c r="K77" s="3">
        <f t="shared" si="7"/>
        <v>0.4245449456860082</v>
      </c>
    </row>
    <row r="78" spans="1:11" x14ac:dyDescent="0.3">
      <c r="A78" t="s">
        <v>326</v>
      </c>
      <c r="B78" s="3">
        <v>3.5872000000000002</v>
      </c>
      <c r="C78" s="3">
        <v>3.3</v>
      </c>
      <c r="D78" s="3">
        <v>5.1946000000000003</v>
      </c>
      <c r="E78" s="3">
        <v>3.7907999999999999</v>
      </c>
      <c r="F78" s="3">
        <v>4.0180999999999996</v>
      </c>
      <c r="G78" s="4">
        <v>6.5655999999999999</v>
      </c>
      <c r="H78" s="3">
        <f t="shared" si="4"/>
        <v>4.7915000000000001</v>
      </c>
      <c r="I78" s="3">
        <f t="shared" si="5"/>
        <v>4.0272666666666668</v>
      </c>
      <c r="J78" s="3">
        <f t="shared" si="6"/>
        <v>-0.2506763647233235</v>
      </c>
      <c r="K78" s="3">
        <f t="shared" si="7"/>
        <v>0.1520307860583513</v>
      </c>
    </row>
    <row r="79" spans="1:11" x14ac:dyDescent="0.3">
      <c r="A79" t="s">
        <v>327</v>
      </c>
      <c r="B79" s="3">
        <v>1149.7274</v>
      </c>
      <c r="C79" s="3">
        <v>1253.2655</v>
      </c>
      <c r="D79" s="3">
        <v>1540.3794</v>
      </c>
      <c r="E79" s="3">
        <v>531.89850000000001</v>
      </c>
      <c r="F79" s="3">
        <v>891.29010000000005</v>
      </c>
      <c r="G79" s="4">
        <v>57.859900000000003</v>
      </c>
      <c r="H79" s="3">
        <f t="shared" si="4"/>
        <v>493.68283333333329</v>
      </c>
      <c r="I79" s="3">
        <f t="shared" si="5"/>
        <v>1314.4574333333333</v>
      </c>
      <c r="J79" s="3">
        <f t="shared" si="6"/>
        <v>1.4128110385538477</v>
      </c>
      <c r="K79" s="3">
        <f t="shared" si="7"/>
        <v>0.13652137045911072</v>
      </c>
    </row>
    <row r="80" spans="1:11" x14ac:dyDescent="0.3">
      <c r="A80" t="s">
        <v>328</v>
      </c>
      <c r="B80" s="3">
        <v>3.5434999999999999</v>
      </c>
      <c r="C80" s="3">
        <v>5.1543999999999999</v>
      </c>
      <c r="D80" s="3">
        <v>4.0301</v>
      </c>
      <c r="E80" s="3">
        <v>4.7279</v>
      </c>
      <c r="F80" s="3">
        <v>3.3369</v>
      </c>
      <c r="G80" s="4">
        <v>9.4231999999999996</v>
      </c>
      <c r="H80" s="3">
        <f t="shared" si="4"/>
        <v>5.8293333333333335</v>
      </c>
      <c r="I80" s="3">
        <f t="shared" si="5"/>
        <v>4.2426666666666675</v>
      </c>
      <c r="J80" s="3">
        <f t="shared" si="6"/>
        <v>-0.45835956534085681</v>
      </c>
      <c r="K80" s="3">
        <f t="shared" si="7"/>
        <v>0.52723892845381526</v>
      </c>
    </row>
    <row r="81" spans="1:11" x14ac:dyDescent="0.3">
      <c r="A81" t="s">
        <v>39</v>
      </c>
      <c r="B81" s="3">
        <v>199.82919999999999</v>
      </c>
      <c r="C81" s="3">
        <v>334.78820000000002</v>
      </c>
      <c r="D81" s="3">
        <v>601.56979999999999</v>
      </c>
      <c r="E81" s="3">
        <v>66.979299999999995</v>
      </c>
      <c r="F81" s="3">
        <v>210.7303</v>
      </c>
      <c r="G81" s="4">
        <v>6.3798000000000004</v>
      </c>
      <c r="H81" s="3">
        <f t="shared" si="4"/>
        <v>94.696466666666666</v>
      </c>
      <c r="I81" s="3">
        <f t="shared" si="5"/>
        <v>378.7290666666666</v>
      </c>
      <c r="J81" s="3">
        <f t="shared" si="6"/>
        <v>1.9997836476223234</v>
      </c>
      <c r="K81" s="3">
        <f t="shared" si="7"/>
        <v>0.20948458774142509</v>
      </c>
    </row>
    <row r="82" spans="1:11" x14ac:dyDescent="0.3">
      <c r="A82" t="s">
        <v>329</v>
      </c>
      <c r="B82" s="3">
        <v>190.81639999999999</v>
      </c>
      <c r="C82" s="3">
        <v>441.28609999999998</v>
      </c>
      <c r="D82" s="3">
        <v>146.17150000000001</v>
      </c>
      <c r="E82" s="3">
        <v>327.411</v>
      </c>
      <c r="F82" s="3">
        <v>179.64099999999999</v>
      </c>
      <c r="G82" s="4">
        <v>131.56030000000001</v>
      </c>
      <c r="H82" s="3">
        <f t="shared" si="4"/>
        <v>212.87076666666667</v>
      </c>
      <c r="I82" s="3">
        <f t="shared" si="5"/>
        <v>259.42466666666667</v>
      </c>
      <c r="J82" s="3">
        <f t="shared" si="6"/>
        <v>0.28533782122233481</v>
      </c>
      <c r="K82" s="3">
        <f t="shared" si="7"/>
        <v>0.72714266231013258</v>
      </c>
    </row>
    <row r="83" spans="1:11" x14ac:dyDescent="0.3">
      <c r="A83" t="s">
        <v>70</v>
      </c>
      <c r="B83" s="3">
        <v>12.671200000000001</v>
      </c>
      <c r="C83" s="3">
        <v>26.928799999999999</v>
      </c>
      <c r="D83" s="3">
        <v>28.721399999999999</v>
      </c>
      <c r="E83" s="3">
        <v>12.798400000000001</v>
      </c>
      <c r="F83" s="3">
        <v>14.228999999999999</v>
      </c>
      <c r="G83" s="4">
        <v>51.922600000000003</v>
      </c>
      <c r="H83" s="3">
        <f t="shared" si="4"/>
        <v>26.316666666666666</v>
      </c>
      <c r="I83" s="3">
        <f t="shared" si="5"/>
        <v>22.773799999999998</v>
      </c>
      <c r="J83" s="3">
        <f t="shared" si="6"/>
        <v>-0.20860172800703977</v>
      </c>
      <c r="K83" s="3">
        <f t="shared" si="7"/>
        <v>0.76799810391688628</v>
      </c>
    </row>
    <row r="84" spans="1:11" x14ac:dyDescent="0.3">
      <c r="A84" t="s">
        <v>330</v>
      </c>
      <c r="B84" s="3">
        <v>38.757899999999999</v>
      </c>
      <c r="C84" s="3">
        <v>2.8975</v>
      </c>
      <c r="D84" s="3">
        <v>3.0364</v>
      </c>
      <c r="E84" s="3">
        <v>2.8431999999999999</v>
      </c>
      <c r="F84" s="3">
        <v>2.8441000000000001</v>
      </c>
      <c r="G84" s="4">
        <v>2.9152999999999998</v>
      </c>
      <c r="H84" s="3">
        <f t="shared" si="4"/>
        <v>2.8675333333333337</v>
      </c>
      <c r="I84" s="3">
        <f t="shared" si="5"/>
        <v>14.897266666666667</v>
      </c>
      <c r="J84" s="3">
        <f t="shared" si="6"/>
        <v>2.3771654890386618</v>
      </c>
      <c r="K84" s="3">
        <f t="shared" si="7"/>
        <v>0.41984847831351457</v>
      </c>
    </row>
    <row r="85" spans="1:11" x14ac:dyDescent="0.3">
      <c r="A85" t="s">
        <v>331</v>
      </c>
      <c r="B85" s="3">
        <v>4.0663999999999998</v>
      </c>
      <c r="C85" s="3">
        <v>10.4466</v>
      </c>
      <c r="D85" s="3">
        <v>7.7470999999999997</v>
      </c>
      <c r="E85" s="3">
        <v>8.4006000000000007</v>
      </c>
      <c r="F85" s="3">
        <v>81.256399999999999</v>
      </c>
      <c r="G85" s="4">
        <v>15.319699999999999</v>
      </c>
      <c r="H85" s="3">
        <f t="shared" si="4"/>
        <v>34.992233333333331</v>
      </c>
      <c r="I85" s="3">
        <f t="shared" si="5"/>
        <v>7.4200333333333335</v>
      </c>
      <c r="J85" s="3">
        <f t="shared" si="6"/>
        <v>-2.2375371725784476</v>
      </c>
      <c r="K85" s="3">
        <f t="shared" si="7"/>
        <v>0.33062969172158529</v>
      </c>
    </row>
    <row r="86" spans="1:11" x14ac:dyDescent="0.3">
      <c r="A86" t="s">
        <v>332</v>
      </c>
      <c r="B86" s="3">
        <v>12.592700000000001</v>
      </c>
      <c r="C86" s="3">
        <v>14.5855</v>
      </c>
      <c r="D86" s="3">
        <v>20.395600000000002</v>
      </c>
      <c r="E86" s="3">
        <v>9.4981000000000009</v>
      </c>
      <c r="F86" s="3">
        <v>15.4369</v>
      </c>
      <c r="G86" s="4">
        <v>32.8917</v>
      </c>
      <c r="H86" s="3">
        <f t="shared" si="4"/>
        <v>19.275566666666666</v>
      </c>
      <c r="I86" s="3">
        <f t="shared" si="5"/>
        <v>15.857933333333335</v>
      </c>
      <c r="J86" s="3">
        <f t="shared" si="6"/>
        <v>-0.28156850763503444</v>
      </c>
      <c r="K86" s="3">
        <f t="shared" si="7"/>
        <v>0.54118348037021469</v>
      </c>
    </row>
    <row r="87" spans="1:11" x14ac:dyDescent="0.3">
      <c r="A87" t="s">
        <v>333</v>
      </c>
      <c r="B87" s="3">
        <v>3.0977999999999999</v>
      </c>
      <c r="C87" s="3">
        <v>15.885899999999999</v>
      </c>
      <c r="D87" s="3">
        <v>1199.2650000000001</v>
      </c>
      <c r="E87" s="3">
        <v>3.1934999999999998</v>
      </c>
      <c r="F87" s="3">
        <v>3.0093000000000001</v>
      </c>
      <c r="G87" s="4">
        <v>70.465699999999998</v>
      </c>
      <c r="H87" s="3">
        <f t="shared" si="4"/>
        <v>25.556166666666666</v>
      </c>
      <c r="I87" s="3">
        <f t="shared" si="5"/>
        <v>406.08290000000005</v>
      </c>
      <c r="J87" s="3">
        <f t="shared" si="6"/>
        <v>3.9900309186452185</v>
      </c>
      <c r="K87" s="3">
        <f t="shared" si="7"/>
        <v>0.41615063490171034</v>
      </c>
    </row>
    <row r="88" spans="1:11" x14ac:dyDescent="0.3">
      <c r="A88" t="s">
        <v>51</v>
      </c>
      <c r="B88" s="3">
        <v>7.8207000000000004</v>
      </c>
      <c r="C88" s="3">
        <v>8.1320999999999994</v>
      </c>
      <c r="D88" s="3">
        <v>37.930700000000002</v>
      </c>
      <c r="E88" s="3">
        <v>54.046300000000002</v>
      </c>
      <c r="F88" s="3">
        <v>63.863500000000002</v>
      </c>
      <c r="G88" s="4">
        <v>12.427</v>
      </c>
      <c r="H88" s="3">
        <f t="shared" si="4"/>
        <v>43.445600000000006</v>
      </c>
      <c r="I88" s="3">
        <f t="shared" si="5"/>
        <v>17.961166666666667</v>
      </c>
      <c r="J88" s="3">
        <f t="shared" si="6"/>
        <v>-1.2743290106359684</v>
      </c>
      <c r="K88" s="3">
        <f t="shared" si="7"/>
        <v>0.42501200848590792</v>
      </c>
    </row>
    <row r="89" spans="1:11" x14ac:dyDescent="0.3">
      <c r="A89" t="s">
        <v>334</v>
      </c>
      <c r="B89" s="3">
        <v>3.4723000000000002</v>
      </c>
      <c r="C89" s="3">
        <v>6.6565000000000003</v>
      </c>
      <c r="D89" s="3">
        <v>3.5384000000000002</v>
      </c>
      <c r="E89" s="3">
        <v>3.7261000000000002</v>
      </c>
      <c r="F89" s="3">
        <v>3.3862999999999999</v>
      </c>
      <c r="G89" s="4">
        <v>9.6644000000000005</v>
      </c>
      <c r="H89" s="3">
        <f t="shared" si="4"/>
        <v>5.5922666666666672</v>
      </c>
      <c r="I89" s="3">
        <f t="shared" si="5"/>
        <v>4.5557333333333334</v>
      </c>
      <c r="J89" s="3">
        <f t="shared" si="6"/>
        <v>-0.29574985474824916</v>
      </c>
      <c r="K89" s="3">
        <f t="shared" si="7"/>
        <v>0.74163656881774287</v>
      </c>
    </row>
    <row r="90" spans="1:11" x14ac:dyDescent="0.3">
      <c r="A90" t="s">
        <v>78</v>
      </c>
      <c r="B90" s="3">
        <v>6.5921000000000003</v>
      </c>
      <c r="C90" s="3">
        <v>8.7583000000000002</v>
      </c>
      <c r="D90" s="3">
        <v>12.1663</v>
      </c>
      <c r="E90" s="3">
        <v>5.4276999999999997</v>
      </c>
      <c r="F90" s="3">
        <v>5.8291000000000004</v>
      </c>
      <c r="G90" s="4">
        <v>8.9216999999999995</v>
      </c>
      <c r="H90" s="3">
        <f t="shared" si="4"/>
        <v>6.7261666666666668</v>
      </c>
      <c r="I90" s="3">
        <f t="shared" si="5"/>
        <v>9.1722333333333328</v>
      </c>
      <c r="J90" s="3">
        <f t="shared" si="6"/>
        <v>0.44748852861494659</v>
      </c>
      <c r="K90" s="3">
        <f t="shared" si="7"/>
        <v>6.3432062372101417E-2</v>
      </c>
    </row>
    <row r="91" spans="1:11" x14ac:dyDescent="0.3">
      <c r="A91" t="s">
        <v>335</v>
      </c>
      <c r="B91" s="3">
        <v>7.1085000000000003</v>
      </c>
      <c r="C91" s="3">
        <v>25.622299999999999</v>
      </c>
      <c r="D91" s="3">
        <v>51.738700000000001</v>
      </c>
      <c r="E91" s="3">
        <v>3.5575999999999999</v>
      </c>
      <c r="F91" s="3">
        <v>7.1612999999999998</v>
      </c>
      <c r="G91" s="4">
        <v>63.270099999999999</v>
      </c>
      <c r="H91" s="3">
        <f t="shared" si="4"/>
        <v>24.663</v>
      </c>
      <c r="I91" s="3">
        <f t="shared" si="5"/>
        <v>28.156500000000005</v>
      </c>
      <c r="J91" s="3">
        <f t="shared" si="6"/>
        <v>0.19111971118078844</v>
      </c>
      <c r="K91" s="3">
        <f t="shared" si="7"/>
        <v>0.72563494909999293</v>
      </c>
    </row>
    <row r="92" spans="1:11" x14ac:dyDescent="0.3">
      <c r="A92" t="s">
        <v>86</v>
      </c>
      <c r="B92" s="3">
        <v>3.2313999999999998</v>
      </c>
      <c r="C92" s="3">
        <v>44.7714</v>
      </c>
      <c r="D92" s="3">
        <v>276.67599999999999</v>
      </c>
      <c r="E92" s="3">
        <v>3.3056999999999999</v>
      </c>
      <c r="F92" s="3">
        <v>48.585500000000003</v>
      </c>
      <c r="G92" s="4">
        <v>5.0987999999999998</v>
      </c>
      <c r="H92" s="3">
        <f t="shared" si="4"/>
        <v>18.996666666666666</v>
      </c>
      <c r="I92" s="3">
        <f t="shared" si="5"/>
        <v>108.22626666666666</v>
      </c>
      <c r="J92" s="3">
        <f t="shared" si="6"/>
        <v>2.5102324887001135</v>
      </c>
      <c r="K92" s="3">
        <f t="shared" si="7"/>
        <v>0.43097227830242357</v>
      </c>
    </row>
    <row r="93" spans="1:11" x14ac:dyDescent="0.3">
      <c r="A93" t="s">
        <v>62</v>
      </c>
      <c r="B93" s="3">
        <v>19.897600000000001</v>
      </c>
      <c r="C93" s="3">
        <v>39.720700000000001</v>
      </c>
      <c r="D93" s="3">
        <v>3.6017000000000001</v>
      </c>
      <c r="E93" s="3">
        <v>31.390499999999999</v>
      </c>
      <c r="F93" s="3">
        <v>32.122199999999999</v>
      </c>
      <c r="G93" s="4">
        <v>3.0358000000000001</v>
      </c>
      <c r="H93" s="3">
        <f t="shared" si="4"/>
        <v>22.182833333333331</v>
      </c>
      <c r="I93" s="3">
        <f t="shared" si="5"/>
        <v>21.073333333333334</v>
      </c>
      <c r="J93" s="3">
        <f t="shared" si="6"/>
        <v>-7.4025112984164046E-2</v>
      </c>
      <c r="K93" s="3">
        <f t="shared" si="7"/>
        <v>0.86063734939253322</v>
      </c>
    </row>
    <row r="94" spans="1:11" x14ac:dyDescent="0.3">
      <c r="A94" t="s">
        <v>57</v>
      </c>
      <c r="B94" s="3">
        <v>13.080500000000001</v>
      </c>
      <c r="C94" s="3">
        <v>27.663699999999999</v>
      </c>
      <c r="D94" s="3">
        <v>29.835599999999999</v>
      </c>
      <c r="E94" s="3">
        <v>13.086499999999999</v>
      </c>
      <c r="F94" s="3">
        <v>14.7051</v>
      </c>
      <c r="G94" s="4">
        <v>126.7882</v>
      </c>
      <c r="H94" s="3">
        <f t="shared" si="4"/>
        <v>51.526600000000002</v>
      </c>
      <c r="I94" s="3">
        <f t="shared" si="5"/>
        <v>23.526600000000002</v>
      </c>
      <c r="J94" s="3">
        <f t="shared" si="6"/>
        <v>-1.131024557637176</v>
      </c>
      <c r="K94" s="3">
        <f t="shared" si="7"/>
        <v>0.50419128317464001</v>
      </c>
    </row>
    <row r="95" spans="1:11" x14ac:dyDescent="0.3">
      <c r="A95" t="s">
        <v>36</v>
      </c>
      <c r="B95" s="3">
        <v>305.40050000000002</v>
      </c>
      <c r="C95" s="3">
        <v>523.09090000000003</v>
      </c>
      <c r="D95" s="3">
        <v>282.87090000000001</v>
      </c>
      <c r="E95" s="3">
        <v>233.41300000000001</v>
      </c>
      <c r="F95" s="3">
        <v>203.53809999999999</v>
      </c>
      <c r="G95" s="4">
        <v>102.88420000000001</v>
      </c>
      <c r="H95" s="3">
        <f t="shared" si="4"/>
        <v>179.9451</v>
      </c>
      <c r="I95" s="3">
        <f t="shared" si="5"/>
        <v>370.4541000000001</v>
      </c>
      <c r="J95" s="3">
        <f t="shared" si="6"/>
        <v>1.0417379833678544</v>
      </c>
      <c r="K95" s="3">
        <f t="shared" si="7"/>
        <v>0.11714113330327747</v>
      </c>
    </row>
    <row r="96" spans="1:11" x14ac:dyDescent="0.3">
      <c r="A96" t="s">
        <v>336</v>
      </c>
      <c r="B96" s="3">
        <v>12.1068</v>
      </c>
      <c r="C96" s="3">
        <v>20.912199999999999</v>
      </c>
      <c r="D96" s="3">
        <v>66.076899999999995</v>
      </c>
      <c r="E96" s="3">
        <v>26.017700000000001</v>
      </c>
      <c r="F96" s="3">
        <v>13.025700000000001</v>
      </c>
      <c r="G96" s="4">
        <v>82.465900000000005</v>
      </c>
      <c r="H96" s="3">
        <f t="shared" si="4"/>
        <v>40.503100000000003</v>
      </c>
      <c r="I96" s="3">
        <f t="shared" si="5"/>
        <v>33.031966666666669</v>
      </c>
      <c r="J96" s="3">
        <f t="shared" si="6"/>
        <v>-0.2941694645104902</v>
      </c>
      <c r="K96" s="3">
        <f t="shared" si="7"/>
        <v>0.4348635535413784</v>
      </c>
    </row>
    <row r="97" spans="1:11" x14ac:dyDescent="0.3">
      <c r="A97" t="s">
        <v>337</v>
      </c>
      <c r="B97" s="3">
        <v>22.520700000000001</v>
      </c>
      <c r="C97" s="3">
        <v>5.9085999999999999</v>
      </c>
      <c r="D97" s="3">
        <v>6.9255000000000004</v>
      </c>
      <c r="E97" s="3">
        <v>5.2979000000000003</v>
      </c>
      <c r="F97" s="3">
        <v>6.6391999999999998</v>
      </c>
      <c r="G97" s="4">
        <v>27.891100000000002</v>
      </c>
      <c r="H97" s="3">
        <f t="shared" si="4"/>
        <v>13.276066666666667</v>
      </c>
      <c r="I97" s="3">
        <f t="shared" si="5"/>
        <v>11.784933333333335</v>
      </c>
      <c r="J97" s="3">
        <f t="shared" si="6"/>
        <v>-0.17188418176660378</v>
      </c>
      <c r="K97" s="3">
        <f t="shared" si="7"/>
        <v>0.9048459341704741</v>
      </c>
    </row>
    <row r="98" spans="1:11" x14ac:dyDescent="0.3">
      <c r="A98" t="s">
        <v>79</v>
      </c>
      <c r="B98" s="3">
        <v>53.468800000000002</v>
      </c>
      <c r="C98" s="3">
        <v>83.747299999999996</v>
      </c>
      <c r="D98" s="3">
        <v>3.1941000000000002</v>
      </c>
      <c r="E98" s="3">
        <v>40.987099999999998</v>
      </c>
      <c r="F98" s="3">
        <v>67.991900000000001</v>
      </c>
      <c r="G98" s="4">
        <v>125.6887</v>
      </c>
      <c r="H98" s="3">
        <f t="shared" si="4"/>
        <v>78.222566666666665</v>
      </c>
      <c r="I98" s="3">
        <f t="shared" si="5"/>
        <v>46.803399999999989</v>
      </c>
      <c r="J98" s="3">
        <f t="shared" si="6"/>
        <v>-0.74097153789028958</v>
      </c>
      <c r="K98" s="3">
        <f t="shared" si="7"/>
        <v>0.56160183134113328</v>
      </c>
    </row>
    <row r="99" spans="1:11" x14ac:dyDescent="0.3">
      <c r="A99" t="s">
        <v>338</v>
      </c>
      <c r="B99" s="3">
        <v>70.866399999999999</v>
      </c>
      <c r="C99" s="3">
        <v>6.9824999999999999</v>
      </c>
      <c r="D99" s="3">
        <v>45.161799999999999</v>
      </c>
      <c r="E99" s="3">
        <v>43.332900000000002</v>
      </c>
      <c r="F99" s="3">
        <v>67.301400000000001</v>
      </c>
      <c r="G99" s="4">
        <v>63.192500000000003</v>
      </c>
      <c r="H99" s="3">
        <f t="shared" si="4"/>
        <v>57.942266666666661</v>
      </c>
      <c r="I99" s="3">
        <f t="shared" si="5"/>
        <v>41.003566666666664</v>
      </c>
      <c r="J99" s="3">
        <f t="shared" si="6"/>
        <v>-0.49886671606412197</v>
      </c>
      <c r="K99" s="3">
        <f t="shared" si="7"/>
        <v>0.57302985193166123</v>
      </c>
    </row>
    <row r="100" spans="1:11" x14ac:dyDescent="0.3">
      <c r="A100" t="s">
        <v>339</v>
      </c>
      <c r="B100" s="3">
        <v>3.1656</v>
      </c>
      <c r="C100" s="3">
        <v>3.6591999999999998</v>
      </c>
      <c r="D100" s="3">
        <v>41.7044</v>
      </c>
      <c r="E100" s="3">
        <v>3.3170999999999999</v>
      </c>
      <c r="F100" s="3">
        <v>3.0779000000000001</v>
      </c>
      <c r="G100" s="4">
        <v>5.0056000000000003</v>
      </c>
      <c r="H100" s="3">
        <f t="shared" si="4"/>
        <v>3.8002000000000002</v>
      </c>
      <c r="I100" s="3">
        <f t="shared" si="5"/>
        <v>16.176400000000001</v>
      </c>
      <c r="J100" s="3">
        <f t="shared" si="6"/>
        <v>2.0897433238753629</v>
      </c>
      <c r="K100" s="3">
        <f t="shared" si="7"/>
        <v>0.41596629932702556</v>
      </c>
    </row>
    <row r="101" spans="1:11" x14ac:dyDescent="0.3">
      <c r="A101" t="s">
        <v>340</v>
      </c>
      <c r="B101" s="3">
        <v>1326.2021</v>
      </c>
      <c r="C101" s="3">
        <v>135.1053</v>
      </c>
      <c r="D101" s="3">
        <v>345.02949999999998</v>
      </c>
      <c r="E101" s="3">
        <v>3435.7833999999998</v>
      </c>
      <c r="F101" s="3">
        <v>164.45480000000001</v>
      </c>
      <c r="G101" s="4">
        <v>3.3203999999999998</v>
      </c>
      <c r="H101" s="3">
        <f t="shared" si="4"/>
        <v>1201.1861999999999</v>
      </c>
      <c r="I101" s="3">
        <f t="shared" si="5"/>
        <v>602.11229999999989</v>
      </c>
      <c r="J101" s="3">
        <f t="shared" si="6"/>
        <v>-0.99635531116464537</v>
      </c>
      <c r="K101" s="3">
        <f t="shared" si="7"/>
        <v>0.51451044424996673</v>
      </c>
    </row>
    <row r="102" spans="1:11" x14ac:dyDescent="0.3">
      <c r="A102" t="s">
        <v>341</v>
      </c>
      <c r="B102" s="3">
        <v>63.214100000000002</v>
      </c>
      <c r="C102" s="3">
        <v>46.4527</v>
      </c>
      <c r="D102" s="3">
        <v>178.65309999999999</v>
      </c>
      <c r="E102" s="3">
        <v>35.0304</v>
      </c>
      <c r="F102" s="3">
        <v>3.6890999999999998</v>
      </c>
      <c r="G102" s="4">
        <v>9.8696000000000002</v>
      </c>
      <c r="H102" s="3">
        <f t="shared" si="4"/>
        <v>16.196366666666666</v>
      </c>
      <c r="I102" s="3">
        <f t="shared" si="5"/>
        <v>96.10663333333332</v>
      </c>
      <c r="J102" s="3">
        <f t="shared" si="6"/>
        <v>2.5689658006370464</v>
      </c>
      <c r="K102" s="3">
        <f t="shared" si="7"/>
        <v>0.21529430219446311</v>
      </c>
    </row>
    <row r="103" spans="1:11" x14ac:dyDescent="0.3">
      <c r="A103" t="s">
        <v>342</v>
      </c>
      <c r="B103" s="3">
        <v>25.860399999999998</v>
      </c>
      <c r="C103" s="3">
        <v>3.0847000000000002</v>
      </c>
      <c r="D103" s="3">
        <v>2.8527999999999998</v>
      </c>
      <c r="E103" s="3">
        <v>42.745100000000001</v>
      </c>
      <c r="F103" s="3">
        <v>74.7209</v>
      </c>
      <c r="G103" s="4">
        <v>3.3481000000000001</v>
      </c>
      <c r="H103" s="3">
        <f t="shared" si="4"/>
        <v>40.271366666666673</v>
      </c>
      <c r="I103" s="3">
        <f t="shared" si="5"/>
        <v>10.599299999999999</v>
      </c>
      <c r="J103" s="3">
        <f t="shared" si="6"/>
        <v>-1.9257854437141684</v>
      </c>
      <c r="K103" s="3">
        <f t="shared" si="7"/>
        <v>0.30172634685116151</v>
      </c>
    </row>
    <row r="104" spans="1:11" x14ac:dyDescent="0.3">
      <c r="A104" t="s">
        <v>343</v>
      </c>
      <c r="B104" s="3">
        <v>214.7621</v>
      </c>
      <c r="C104" s="3">
        <v>102.27719999999999</v>
      </c>
      <c r="D104" s="3">
        <v>123.9766</v>
      </c>
      <c r="E104" s="3">
        <v>121.7693</v>
      </c>
      <c r="F104" s="3">
        <v>84.393900000000002</v>
      </c>
      <c r="G104" s="4">
        <v>3.3742000000000001</v>
      </c>
      <c r="H104" s="3">
        <f t="shared" si="4"/>
        <v>69.845800000000011</v>
      </c>
      <c r="I104" s="3">
        <f t="shared" si="5"/>
        <v>147.00530000000001</v>
      </c>
      <c r="J104" s="3">
        <f t="shared" si="6"/>
        <v>1.0736228991103463</v>
      </c>
      <c r="K104" s="3">
        <f t="shared" si="7"/>
        <v>0.12843167385930732</v>
      </c>
    </row>
    <row r="105" spans="1:11" x14ac:dyDescent="0.3">
      <c r="A105" t="s">
        <v>77</v>
      </c>
      <c r="B105" s="3">
        <v>4.1748000000000003</v>
      </c>
      <c r="C105" s="3">
        <v>6.5640999999999998</v>
      </c>
      <c r="D105" s="3">
        <v>6.2675000000000001</v>
      </c>
      <c r="E105" s="3">
        <v>15.7105</v>
      </c>
      <c r="F105" s="3">
        <v>10.182600000000001</v>
      </c>
      <c r="G105" s="4">
        <v>70.183599999999998</v>
      </c>
      <c r="H105" s="3">
        <f t="shared" si="4"/>
        <v>32.02556666666667</v>
      </c>
      <c r="I105" s="3">
        <f t="shared" si="5"/>
        <v>5.6688000000000001</v>
      </c>
      <c r="J105" s="3">
        <f t="shared" si="6"/>
        <v>-2.4981088224406758</v>
      </c>
      <c r="K105" s="3">
        <f t="shared" si="7"/>
        <v>0.29820707433464999</v>
      </c>
    </row>
    <row r="106" spans="1:11" x14ac:dyDescent="0.3">
      <c r="A106" t="s">
        <v>344</v>
      </c>
      <c r="B106" s="3">
        <v>5.1862000000000004</v>
      </c>
      <c r="C106" s="3">
        <v>62.303400000000003</v>
      </c>
      <c r="D106" s="3">
        <v>14.076599999999999</v>
      </c>
      <c r="E106" s="3">
        <v>11.9444</v>
      </c>
      <c r="F106" s="3">
        <v>5.3231999999999999</v>
      </c>
      <c r="G106" s="4">
        <v>93.434700000000007</v>
      </c>
      <c r="H106" s="3">
        <f t="shared" si="4"/>
        <v>36.900766666666669</v>
      </c>
      <c r="I106" s="3">
        <f t="shared" si="5"/>
        <v>27.188733333333335</v>
      </c>
      <c r="J106" s="3">
        <f t="shared" si="6"/>
        <v>-0.44064184990795546</v>
      </c>
      <c r="K106" s="3">
        <f t="shared" si="7"/>
        <v>0.82822550946265672</v>
      </c>
    </row>
    <row r="107" spans="1:11" x14ac:dyDescent="0.3">
      <c r="A107" t="s">
        <v>345</v>
      </c>
      <c r="B107" s="3">
        <v>11.266500000000001</v>
      </c>
      <c r="C107" s="3">
        <v>17.538</v>
      </c>
      <c r="D107" s="3">
        <v>77.856700000000004</v>
      </c>
      <c r="E107" s="3">
        <v>6.6435000000000004</v>
      </c>
      <c r="F107" s="3">
        <v>11.7905</v>
      </c>
      <c r="G107" s="4">
        <v>1340.7985000000001</v>
      </c>
      <c r="H107" s="3">
        <f t="shared" si="4"/>
        <v>453.07750000000004</v>
      </c>
      <c r="I107" s="3">
        <f t="shared" si="5"/>
        <v>35.553733333333334</v>
      </c>
      <c r="J107" s="3">
        <f t="shared" si="6"/>
        <v>-3.671684884194101</v>
      </c>
      <c r="K107" s="3">
        <f t="shared" si="7"/>
        <v>0.42740034107969804</v>
      </c>
    </row>
    <row r="108" spans="1:11" x14ac:dyDescent="0.3">
      <c r="A108" t="s">
        <v>346</v>
      </c>
      <c r="B108" s="3">
        <v>3.2014999999999998</v>
      </c>
      <c r="C108" s="3">
        <v>3.2321</v>
      </c>
      <c r="D108" s="3">
        <v>3.2991999999999999</v>
      </c>
      <c r="E108" s="3">
        <v>3.2263000000000002</v>
      </c>
      <c r="F108" s="3">
        <v>3.2094</v>
      </c>
      <c r="G108" s="4">
        <v>3.1333000000000002</v>
      </c>
      <c r="H108" s="3">
        <f t="shared" si="4"/>
        <v>3.1896666666666671</v>
      </c>
      <c r="I108" s="3">
        <f t="shared" si="5"/>
        <v>3.2442666666666669</v>
      </c>
      <c r="J108" s="3">
        <f t="shared" si="6"/>
        <v>2.4486744320977704E-2</v>
      </c>
      <c r="K108" s="3">
        <f t="shared" si="7"/>
        <v>0.44131480969407089</v>
      </c>
    </row>
    <row r="109" spans="1:11" x14ac:dyDescent="0.3">
      <c r="A109" t="s">
        <v>347</v>
      </c>
      <c r="B109" s="3">
        <v>3.5137</v>
      </c>
      <c r="C109" s="3">
        <v>3.383</v>
      </c>
      <c r="D109" s="3">
        <v>3.1941000000000002</v>
      </c>
      <c r="E109" s="3">
        <v>5.6466000000000003</v>
      </c>
      <c r="F109" s="3">
        <v>5.0810000000000004</v>
      </c>
      <c r="G109" s="4">
        <v>3.1246</v>
      </c>
      <c r="H109" s="3">
        <f t="shared" si="4"/>
        <v>4.6173999999999999</v>
      </c>
      <c r="I109" s="3">
        <f t="shared" si="5"/>
        <v>3.3635999999999999</v>
      </c>
      <c r="J109" s="3">
        <f t="shared" si="6"/>
        <v>-0.4570745665928328</v>
      </c>
      <c r="K109" s="3">
        <f t="shared" si="7"/>
        <v>0.20369152049260053</v>
      </c>
    </row>
    <row r="110" spans="1:11" x14ac:dyDescent="0.3">
      <c r="A110" t="s">
        <v>348</v>
      </c>
      <c r="B110" s="3">
        <v>384.13619999999997</v>
      </c>
      <c r="C110" s="3">
        <v>355.9889</v>
      </c>
      <c r="D110" s="3">
        <v>290.78960000000001</v>
      </c>
      <c r="E110" s="3">
        <v>55.6965</v>
      </c>
      <c r="F110" s="3">
        <v>308.67380000000003</v>
      </c>
      <c r="G110" s="4">
        <v>58.5124</v>
      </c>
      <c r="H110" s="3">
        <f t="shared" si="4"/>
        <v>140.96090000000001</v>
      </c>
      <c r="I110" s="3">
        <f t="shared" si="5"/>
        <v>343.63823333333335</v>
      </c>
      <c r="J110" s="3">
        <f t="shared" si="6"/>
        <v>1.2855955196127429</v>
      </c>
      <c r="K110" s="3">
        <f t="shared" si="7"/>
        <v>0.13331936856243443</v>
      </c>
    </row>
    <row r="111" spans="1:11" x14ac:dyDescent="0.3">
      <c r="A111" t="s">
        <v>63</v>
      </c>
      <c r="B111" s="3">
        <v>110.86450000000001</v>
      </c>
      <c r="C111" s="3">
        <v>222.93279999999999</v>
      </c>
      <c r="D111" s="3">
        <v>84.535899999999998</v>
      </c>
      <c r="E111" s="3">
        <v>112.1113</v>
      </c>
      <c r="F111" s="3">
        <v>3.0013999999999998</v>
      </c>
      <c r="G111" s="4">
        <v>126.5059</v>
      </c>
      <c r="H111" s="3">
        <f t="shared" si="4"/>
        <v>80.539533333333338</v>
      </c>
      <c r="I111" s="3">
        <f t="shared" si="5"/>
        <v>139.4444</v>
      </c>
      <c r="J111" s="3">
        <f t="shared" si="6"/>
        <v>0.79192097972164166</v>
      </c>
      <c r="K111" s="3">
        <f t="shared" si="7"/>
        <v>0.54432984883183611</v>
      </c>
    </row>
    <row r="112" spans="1:11" x14ac:dyDescent="0.3">
      <c r="A112" t="s">
        <v>349</v>
      </c>
      <c r="B112" s="3">
        <v>2.9416000000000002</v>
      </c>
      <c r="C112" s="3">
        <v>40.892299999999999</v>
      </c>
      <c r="D112" s="3">
        <v>3.3995000000000002</v>
      </c>
      <c r="E112" s="3">
        <v>2.9462000000000002</v>
      </c>
      <c r="F112" s="3">
        <v>2.9788999999999999</v>
      </c>
      <c r="G112" s="4">
        <v>2.8616999999999999</v>
      </c>
      <c r="H112" s="3">
        <f t="shared" si="4"/>
        <v>2.9289333333333332</v>
      </c>
      <c r="I112" s="3">
        <f t="shared" si="5"/>
        <v>15.744466666666668</v>
      </c>
      <c r="J112" s="3">
        <f t="shared" si="6"/>
        <v>2.4263976270430612</v>
      </c>
      <c r="K112" s="3">
        <f t="shared" si="7"/>
        <v>0.41458898820720491</v>
      </c>
    </row>
    <row r="113" spans="1:11" x14ac:dyDescent="0.3">
      <c r="A113" t="s">
        <v>350</v>
      </c>
      <c r="B113" s="3">
        <v>26.041899999999998</v>
      </c>
      <c r="C113" s="3">
        <v>33.266500000000001</v>
      </c>
      <c r="D113" s="3">
        <v>27.171299999999999</v>
      </c>
      <c r="E113" s="3">
        <v>53.215699999999998</v>
      </c>
      <c r="F113" s="3">
        <v>218.12889999999999</v>
      </c>
      <c r="G113" s="4">
        <v>3.1831</v>
      </c>
      <c r="H113" s="3">
        <f t="shared" si="4"/>
        <v>91.509233333333341</v>
      </c>
      <c r="I113" s="3">
        <f t="shared" si="5"/>
        <v>28.826566666666665</v>
      </c>
      <c r="J113" s="3">
        <f t="shared" si="6"/>
        <v>-1.6665183018667578</v>
      </c>
      <c r="K113" s="3">
        <f t="shared" si="7"/>
        <v>0.42367481552590602</v>
      </c>
    </row>
    <row r="114" spans="1:11" x14ac:dyDescent="0.3">
      <c r="A114" t="s">
        <v>351</v>
      </c>
      <c r="B114" s="3">
        <v>169.36680000000001</v>
      </c>
      <c r="C114" s="3">
        <v>50.509700000000002</v>
      </c>
      <c r="D114" s="3">
        <v>123.11920000000001</v>
      </c>
      <c r="E114" s="3">
        <v>157.9366</v>
      </c>
      <c r="F114" s="3">
        <v>12.5053</v>
      </c>
      <c r="G114" s="4">
        <v>365.86410000000001</v>
      </c>
      <c r="H114" s="3">
        <f t="shared" si="4"/>
        <v>178.76866666666669</v>
      </c>
      <c r="I114" s="3">
        <f t="shared" si="5"/>
        <v>114.33190000000002</v>
      </c>
      <c r="J114" s="3">
        <f t="shared" si="6"/>
        <v>-0.64486590378833852</v>
      </c>
      <c r="K114" s="3">
        <f t="shared" si="7"/>
        <v>0.54625021990766798</v>
      </c>
    </row>
    <row r="115" spans="1:11" x14ac:dyDescent="0.3">
      <c r="A115" t="s">
        <v>352</v>
      </c>
      <c r="B115" s="3">
        <v>15.0306</v>
      </c>
      <c r="C115" s="3">
        <v>16.897500000000001</v>
      </c>
      <c r="D115" s="3">
        <v>21.436800000000002</v>
      </c>
      <c r="E115" s="3">
        <v>10.6035</v>
      </c>
      <c r="F115" s="3">
        <v>17.437799999999999</v>
      </c>
      <c r="G115" s="4">
        <v>32.474200000000003</v>
      </c>
      <c r="H115" s="3">
        <f t="shared" si="4"/>
        <v>20.171833333333336</v>
      </c>
      <c r="I115" s="3">
        <f t="shared" si="5"/>
        <v>17.788300000000003</v>
      </c>
      <c r="J115" s="3">
        <f t="shared" si="6"/>
        <v>-0.18141356932641081</v>
      </c>
      <c r="K115" s="3">
        <f t="shared" si="7"/>
        <v>0.65320451883731989</v>
      </c>
    </row>
    <row r="116" spans="1:11" x14ac:dyDescent="0.3">
      <c r="A116" t="s">
        <v>353</v>
      </c>
      <c r="B116" s="3">
        <v>2.9117999999999999</v>
      </c>
      <c r="C116" s="3">
        <v>2.8849</v>
      </c>
      <c r="D116" s="3">
        <v>3.5023</v>
      </c>
      <c r="E116" s="3">
        <v>3.0110999999999999</v>
      </c>
      <c r="F116" s="3">
        <v>3.0247000000000002</v>
      </c>
      <c r="G116" s="4">
        <v>2.9190999999999998</v>
      </c>
      <c r="H116" s="3">
        <f t="shared" si="4"/>
        <v>2.9849666666666668</v>
      </c>
      <c r="I116" s="3">
        <f t="shared" si="5"/>
        <v>3.0996666666666663</v>
      </c>
      <c r="J116" s="3">
        <f t="shared" si="6"/>
        <v>5.4398257756911254E-2</v>
      </c>
      <c r="K116" s="3">
        <f t="shared" si="7"/>
        <v>0.67318566902710364</v>
      </c>
    </row>
    <row r="117" spans="1:11" x14ac:dyDescent="0.3">
      <c r="A117" t="s">
        <v>354</v>
      </c>
      <c r="B117" s="3">
        <v>295.12349999999998</v>
      </c>
      <c r="C117" s="3">
        <v>603.31050000000005</v>
      </c>
      <c r="D117" s="3">
        <v>388.51859999999999</v>
      </c>
      <c r="E117" s="3">
        <v>76.796800000000005</v>
      </c>
      <c r="F117" s="3">
        <v>3.3369</v>
      </c>
      <c r="G117" s="4">
        <v>725.93730000000005</v>
      </c>
      <c r="H117" s="3">
        <f t="shared" si="4"/>
        <v>268.69033333333334</v>
      </c>
      <c r="I117" s="3">
        <f t="shared" si="5"/>
        <v>428.98420000000004</v>
      </c>
      <c r="J117" s="3">
        <f t="shared" si="6"/>
        <v>0.6749800940488484</v>
      </c>
      <c r="K117" s="3">
        <f t="shared" si="7"/>
        <v>0.61553562595932543</v>
      </c>
    </row>
    <row r="118" spans="1:11" x14ac:dyDescent="0.3">
      <c r="A118" t="s">
        <v>355</v>
      </c>
      <c r="B118" s="3">
        <v>125.5966</v>
      </c>
      <c r="C118" s="3">
        <v>3.1313</v>
      </c>
      <c r="D118" s="3">
        <v>96.027100000000004</v>
      </c>
      <c r="E118" s="3">
        <v>3.0512000000000001</v>
      </c>
      <c r="F118" s="3">
        <v>3.2498</v>
      </c>
      <c r="G118" s="4">
        <v>3.1038000000000001</v>
      </c>
      <c r="H118" s="3">
        <f t="shared" si="4"/>
        <v>3.1349333333333331</v>
      </c>
      <c r="I118" s="3">
        <f t="shared" si="5"/>
        <v>74.918333333333337</v>
      </c>
      <c r="J118" s="3">
        <f t="shared" si="6"/>
        <v>4.5788121366070778</v>
      </c>
      <c r="K118" s="3">
        <f t="shared" si="7"/>
        <v>0.19155675886019163</v>
      </c>
    </row>
    <row r="119" spans="1:11" x14ac:dyDescent="0.3">
      <c r="A119" t="s">
        <v>356</v>
      </c>
      <c r="B119" s="3">
        <v>2.8763000000000001</v>
      </c>
      <c r="C119" s="3">
        <v>116.9753</v>
      </c>
      <c r="D119" s="3">
        <v>2.8805999999999998</v>
      </c>
      <c r="E119" s="3">
        <v>2.8565999999999998</v>
      </c>
      <c r="F119" s="3">
        <v>2.8441000000000001</v>
      </c>
      <c r="G119" s="4">
        <v>2.9950999999999999</v>
      </c>
      <c r="H119" s="3">
        <f t="shared" si="4"/>
        <v>2.8985999999999996</v>
      </c>
      <c r="I119" s="3">
        <f t="shared" si="5"/>
        <v>40.910733333333333</v>
      </c>
      <c r="J119" s="3">
        <f t="shared" si="6"/>
        <v>3.8190512343475005</v>
      </c>
      <c r="K119" s="3">
        <f t="shared" si="7"/>
        <v>0.42312959012010409</v>
      </c>
    </row>
    <row r="120" spans="1:11" x14ac:dyDescent="0.3">
      <c r="A120" t="s">
        <v>357</v>
      </c>
      <c r="B120" s="3">
        <v>6.8395000000000001</v>
      </c>
      <c r="C120" s="3">
        <v>7.3061999999999996</v>
      </c>
      <c r="D120" s="3">
        <v>15.830299999999999</v>
      </c>
      <c r="E120" s="3">
        <v>6.9143999999999997</v>
      </c>
      <c r="F120" s="3">
        <v>168.6465</v>
      </c>
      <c r="G120" s="4">
        <v>22.215699999999998</v>
      </c>
      <c r="H120" s="3">
        <f t="shared" si="4"/>
        <v>65.925533333333334</v>
      </c>
      <c r="I120" s="3">
        <f t="shared" si="5"/>
        <v>9.9919999999999991</v>
      </c>
      <c r="J120" s="3">
        <f t="shared" si="6"/>
        <v>-2.7219919553888219</v>
      </c>
      <c r="K120" s="3">
        <f t="shared" si="7"/>
        <v>0.40000157361099709</v>
      </c>
    </row>
    <row r="121" spans="1:11" x14ac:dyDescent="0.3">
      <c r="A121" t="s">
        <v>358</v>
      </c>
      <c r="B121" s="3">
        <v>3.5609000000000002</v>
      </c>
      <c r="C121" s="3">
        <v>3.5767000000000002</v>
      </c>
      <c r="D121" s="3">
        <v>9.6242000000000001</v>
      </c>
      <c r="E121" s="3">
        <v>4.3611000000000004</v>
      </c>
      <c r="F121" s="3">
        <v>4.8471000000000002</v>
      </c>
      <c r="G121" s="4">
        <v>236.34379999999999</v>
      </c>
      <c r="H121" s="3">
        <f t="shared" si="4"/>
        <v>81.850666666666669</v>
      </c>
      <c r="I121" s="3">
        <f t="shared" si="5"/>
        <v>5.5872666666666673</v>
      </c>
      <c r="J121" s="3">
        <f t="shared" si="6"/>
        <v>-3.8727795839969388</v>
      </c>
      <c r="K121" s="3">
        <f t="shared" si="7"/>
        <v>0.41738964258241273</v>
      </c>
    </row>
    <row r="122" spans="1:11" x14ac:dyDescent="0.3">
      <c r="A122" t="s">
        <v>359</v>
      </c>
      <c r="B122" s="3">
        <v>6.6592000000000002</v>
      </c>
      <c r="C122" s="3">
        <v>24.2714</v>
      </c>
      <c r="D122" s="3">
        <v>16.390699999999999</v>
      </c>
      <c r="E122" s="3">
        <v>12.369199999999999</v>
      </c>
      <c r="F122" s="3">
        <v>25.042000000000002</v>
      </c>
      <c r="G122" s="4">
        <v>22.3278</v>
      </c>
      <c r="H122" s="3">
        <f t="shared" si="4"/>
        <v>19.913</v>
      </c>
      <c r="I122" s="3">
        <f t="shared" si="5"/>
        <v>15.773766666666665</v>
      </c>
      <c r="J122" s="3">
        <f t="shared" si="6"/>
        <v>-0.33618338026868694</v>
      </c>
      <c r="K122" s="3">
        <f t="shared" si="7"/>
        <v>0.13343115551765539</v>
      </c>
    </row>
    <row r="123" spans="1:11" x14ac:dyDescent="0.3">
      <c r="A123" t="s">
        <v>360</v>
      </c>
      <c r="B123" s="3">
        <v>5.2145999999999999</v>
      </c>
      <c r="C123" s="3">
        <v>8.6494999999999997</v>
      </c>
      <c r="D123" s="3">
        <v>11.146100000000001</v>
      </c>
      <c r="E123" s="3">
        <v>7.5393999999999997</v>
      </c>
      <c r="F123" s="3">
        <v>4.7329999999999997</v>
      </c>
      <c r="G123" s="4">
        <v>11.7285</v>
      </c>
      <c r="H123" s="3">
        <f t="shared" si="4"/>
        <v>8.0003000000000011</v>
      </c>
      <c r="I123" s="3">
        <f t="shared" si="5"/>
        <v>8.3367333333333331</v>
      </c>
      <c r="J123" s="3">
        <f t="shared" si="6"/>
        <v>5.9428088534844908E-2</v>
      </c>
      <c r="K123" s="3">
        <f t="shared" si="7"/>
        <v>0.87309027184049437</v>
      </c>
    </row>
    <row r="124" spans="1:11" x14ac:dyDescent="0.3">
      <c r="A124" t="s">
        <v>361</v>
      </c>
      <c r="B124" s="3">
        <v>98.673299999999998</v>
      </c>
      <c r="C124" s="3">
        <v>98.903700000000001</v>
      </c>
      <c r="D124" s="3">
        <v>152.13120000000001</v>
      </c>
      <c r="E124" s="3">
        <v>92.058099999999996</v>
      </c>
      <c r="F124" s="3">
        <v>4.0556000000000001</v>
      </c>
      <c r="G124" s="4">
        <v>5.6646000000000001</v>
      </c>
      <c r="H124" s="3">
        <f t="shared" si="4"/>
        <v>33.926099999999998</v>
      </c>
      <c r="I124" s="3">
        <f t="shared" si="5"/>
        <v>116.56940000000002</v>
      </c>
      <c r="J124" s="3">
        <f t="shared" si="6"/>
        <v>1.7807216255838805</v>
      </c>
      <c r="K124" s="3">
        <f t="shared" si="7"/>
        <v>0.18026673314346986</v>
      </c>
    </row>
    <row r="125" spans="1:11" x14ac:dyDescent="0.3">
      <c r="A125" t="s">
        <v>362</v>
      </c>
      <c r="B125" s="3">
        <v>569.9769</v>
      </c>
      <c r="C125" s="3">
        <v>76.2303</v>
      </c>
      <c r="D125" s="3">
        <v>2.8956</v>
      </c>
      <c r="E125" s="3">
        <v>478.43490000000003</v>
      </c>
      <c r="F125" s="3">
        <v>1806.5722000000001</v>
      </c>
      <c r="G125" s="4">
        <v>229.79040000000001</v>
      </c>
      <c r="H125" s="3">
        <f t="shared" si="4"/>
        <v>838.26583333333338</v>
      </c>
      <c r="I125" s="3">
        <f t="shared" si="5"/>
        <v>216.36760000000001</v>
      </c>
      <c r="J125" s="3">
        <f t="shared" si="6"/>
        <v>-1.9539233494454782</v>
      </c>
      <c r="K125" s="3">
        <f t="shared" si="7"/>
        <v>0.38361878292573615</v>
      </c>
    </row>
    <row r="126" spans="1:11" x14ac:dyDescent="0.3">
      <c r="A126" t="s">
        <v>59</v>
      </c>
      <c r="B126" s="3">
        <v>22.1906</v>
      </c>
      <c r="C126" s="3">
        <v>3.2418</v>
      </c>
      <c r="D126" s="3">
        <v>3.0209999999999999</v>
      </c>
      <c r="E126" s="3">
        <v>3.2040999999999999</v>
      </c>
      <c r="F126" s="3">
        <v>3.0173999999999999</v>
      </c>
      <c r="G126" s="4">
        <v>3.9077000000000002</v>
      </c>
      <c r="H126" s="3">
        <f t="shared" si="4"/>
        <v>3.3764000000000003</v>
      </c>
      <c r="I126" s="3">
        <f t="shared" si="5"/>
        <v>9.4844666666666679</v>
      </c>
      <c r="J126" s="3">
        <f t="shared" si="6"/>
        <v>1.4900808205128224</v>
      </c>
      <c r="K126" s="3">
        <f t="shared" si="7"/>
        <v>0.44343469911799194</v>
      </c>
    </row>
    <row r="127" spans="1:11" x14ac:dyDescent="0.3">
      <c r="A127" t="s">
        <v>363</v>
      </c>
      <c r="B127" s="3">
        <v>3.6375999999999999</v>
      </c>
      <c r="C127" s="3">
        <v>3.4474</v>
      </c>
      <c r="D127" s="3">
        <v>3.3428</v>
      </c>
      <c r="E127" s="3">
        <v>6.1681999999999997</v>
      </c>
      <c r="F127" s="3">
        <v>5.8291000000000004</v>
      </c>
      <c r="G127" s="4">
        <v>59.4133</v>
      </c>
      <c r="H127" s="3">
        <f t="shared" si="4"/>
        <v>23.803533333333334</v>
      </c>
      <c r="I127" s="3">
        <f t="shared" si="5"/>
        <v>3.4759333333333333</v>
      </c>
      <c r="J127" s="3">
        <f t="shared" si="6"/>
        <v>-2.7757034218934802</v>
      </c>
      <c r="K127" s="3">
        <f t="shared" si="7"/>
        <v>0.37327099948132181</v>
      </c>
    </row>
    <row r="128" spans="1:11" x14ac:dyDescent="0.3">
      <c r="A128" t="s">
        <v>364</v>
      </c>
      <c r="B128" s="3">
        <v>3.488</v>
      </c>
      <c r="C128" s="3">
        <v>5.7142999999999997</v>
      </c>
      <c r="D128" s="3">
        <v>48.715800000000002</v>
      </c>
      <c r="E128" s="3">
        <v>23.283899999999999</v>
      </c>
      <c r="F128" s="3">
        <v>3.5081000000000002</v>
      </c>
      <c r="G128" s="4">
        <v>7.8125999999999998</v>
      </c>
      <c r="H128" s="3">
        <f t="shared" si="4"/>
        <v>11.534866666666666</v>
      </c>
      <c r="I128" s="3">
        <f t="shared" si="5"/>
        <v>19.306033333333335</v>
      </c>
      <c r="J128" s="3">
        <f t="shared" si="6"/>
        <v>0.74305044716790658</v>
      </c>
      <c r="K128" s="3">
        <f t="shared" si="7"/>
        <v>0.70414364487968772</v>
      </c>
    </row>
    <row r="129" spans="1:11" x14ac:dyDescent="0.3">
      <c r="A129" t="s">
        <v>365</v>
      </c>
      <c r="B129" s="3">
        <v>56.077199999999998</v>
      </c>
      <c r="C129" s="3">
        <v>707.15020000000004</v>
      </c>
      <c r="D129" s="3">
        <v>117.4615</v>
      </c>
      <c r="E129" s="3">
        <v>15.113200000000001</v>
      </c>
      <c r="F129" s="3">
        <v>85.546599999999998</v>
      </c>
      <c r="G129" s="4">
        <v>93.315899999999999</v>
      </c>
      <c r="H129" s="3">
        <f t="shared" si="4"/>
        <v>64.658566666666673</v>
      </c>
      <c r="I129" s="3">
        <f t="shared" si="5"/>
        <v>293.56296666666668</v>
      </c>
      <c r="J129" s="3">
        <f t="shared" si="6"/>
        <v>2.1827565502221833</v>
      </c>
      <c r="K129" s="3">
        <f t="shared" si="7"/>
        <v>0.36403346748124332</v>
      </c>
    </row>
    <row r="130" spans="1:11" x14ac:dyDescent="0.3">
      <c r="A130" t="s">
        <v>366</v>
      </c>
      <c r="B130" s="3">
        <v>177.94489999999999</v>
      </c>
      <c r="C130" s="3">
        <v>396.57479999999998</v>
      </c>
      <c r="D130" s="3">
        <v>129.9742</v>
      </c>
      <c r="E130" s="3">
        <v>94.654799999999994</v>
      </c>
      <c r="F130" s="3">
        <v>16.2563</v>
      </c>
      <c r="G130" s="4">
        <v>27.630199999999999</v>
      </c>
      <c r="H130" s="3">
        <f t="shared" si="4"/>
        <v>46.180433333333326</v>
      </c>
      <c r="I130" s="3">
        <f t="shared" si="5"/>
        <v>234.83129999999997</v>
      </c>
      <c r="J130" s="3">
        <f t="shared" si="6"/>
        <v>2.3462710982137489</v>
      </c>
      <c r="K130" s="3">
        <f t="shared" si="7"/>
        <v>0.1883104381536671</v>
      </c>
    </row>
    <row r="131" spans="1:11" x14ac:dyDescent="0.3">
      <c r="A131" t="s">
        <v>367</v>
      </c>
      <c r="B131" s="3">
        <v>219.50110000000001</v>
      </c>
      <c r="C131" s="3">
        <v>46.781799999999997</v>
      </c>
      <c r="D131" s="3">
        <v>25.1325</v>
      </c>
      <c r="E131" s="3">
        <v>28.1493</v>
      </c>
      <c r="F131" s="3">
        <v>13.025700000000001</v>
      </c>
      <c r="G131" s="4">
        <v>53.911900000000003</v>
      </c>
      <c r="H131" s="3">
        <f t="shared" si="4"/>
        <v>31.695633333333333</v>
      </c>
      <c r="I131" s="3">
        <f t="shared" si="5"/>
        <v>97.138466666666659</v>
      </c>
      <c r="J131" s="3">
        <f t="shared" si="6"/>
        <v>1.6157586177477461</v>
      </c>
      <c r="K131" s="3">
        <f t="shared" si="7"/>
        <v>0.42293680409038215</v>
      </c>
    </row>
    <row r="132" spans="1:11" x14ac:dyDescent="0.3">
      <c r="A132" t="s">
        <v>368</v>
      </c>
      <c r="B132" s="3">
        <v>3.2751999999999999</v>
      </c>
      <c r="C132" s="3">
        <v>3.2871000000000001</v>
      </c>
      <c r="D132" s="3">
        <v>3.08</v>
      </c>
      <c r="E132" s="3">
        <v>3.1215999999999999</v>
      </c>
      <c r="F132" s="3">
        <v>3.1364000000000001</v>
      </c>
      <c r="G132" s="4">
        <v>68.279399999999995</v>
      </c>
      <c r="H132" s="3">
        <f t="shared" si="4"/>
        <v>24.845799999999997</v>
      </c>
      <c r="I132" s="3">
        <f t="shared" si="5"/>
        <v>3.2141000000000002</v>
      </c>
      <c r="J132" s="3">
        <f t="shared" si="6"/>
        <v>-2.950515274134752</v>
      </c>
      <c r="K132" s="3">
        <f t="shared" si="7"/>
        <v>0.42534748171512027</v>
      </c>
    </row>
    <row r="133" spans="1:11" x14ac:dyDescent="0.3">
      <c r="A133" t="s">
        <v>369</v>
      </c>
      <c r="B133" s="3">
        <v>33.027500000000003</v>
      </c>
      <c r="C133" s="3">
        <v>84.287499999999994</v>
      </c>
      <c r="D133" s="3">
        <v>23.936299999999999</v>
      </c>
      <c r="E133" s="3">
        <v>56.391500000000001</v>
      </c>
      <c r="F133" s="3">
        <v>10.0184</v>
      </c>
      <c r="G133" s="4">
        <v>4.7022000000000004</v>
      </c>
      <c r="H133" s="3">
        <f t="shared" si="4"/>
        <v>23.704033333333332</v>
      </c>
      <c r="I133" s="3">
        <f t="shared" si="5"/>
        <v>47.083766666666662</v>
      </c>
      <c r="J133" s="3">
        <f t="shared" si="6"/>
        <v>0.99009717935924313</v>
      </c>
      <c r="K133" s="3">
        <f t="shared" si="7"/>
        <v>0.49506392155355938</v>
      </c>
    </row>
    <row r="134" spans="1:11" x14ac:dyDescent="0.3">
      <c r="A134" t="s">
        <v>96</v>
      </c>
      <c r="B134" s="3">
        <v>75.729299999999995</v>
      </c>
      <c r="C134" s="3">
        <v>52.353099999999998</v>
      </c>
      <c r="D134" s="3">
        <v>117.40260000000001</v>
      </c>
      <c r="E134" s="3">
        <v>105.5943</v>
      </c>
      <c r="F134" s="3">
        <v>349.63740000000001</v>
      </c>
      <c r="G134" s="4">
        <v>146.4889</v>
      </c>
      <c r="H134" s="3">
        <f t="shared" si="4"/>
        <v>200.57353333333336</v>
      </c>
      <c r="I134" s="3">
        <f t="shared" si="5"/>
        <v>81.828333333333333</v>
      </c>
      <c r="J134" s="3">
        <f t="shared" si="6"/>
        <v>-1.2934588750325939</v>
      </c>
      <c r="K134" s="3">
        <f t="shared" si="7"/>
        <v>0.31486522400854344</v>
      </c>
    </row>
    <row r="135" spans="1:11" x14ac:dyDescent="0.3">
      <c r="A135" t="s">
        <v>370</v>
      </c>
      <c r="B135" s="3">
        <v>12.3163</v>
      </c>
      <c r="C135" s="3">
        <v>16.977900000000002</v>
      </c>
      <c r="D135" s="3">
        <v>6.0659000000000001</v>
      </c>
      <c r="E135" s="3">
        <v>3.7261000000000002</v>
      </c>
      <c r="F135" s="3">
        <v>8.7796000000000003</v>
      </c>
      <c r="G135" s="4">
        <v>32.474200000000003</v>
      </c>
      <c r="H135" s="3">
        <f t="shared" si="4"/>
        <v>14.9933</v>
      </c>
      <c r="I135" s="3">
        <f t="shared" si="5"/>
        <v>11.786700000000002</v>
      </c>
      <c r="J135" s="3">
        <f t="shared" si="6"/>
        <v>-0.34715809895417948</v>
      </c>
      <c r="K135" s="3">
        <f t="shared" si="7"/>
        <v>0.8081864553153002</v>
      </c>
    </row>
    <row r="136" spans="1:11" x14ac:dyDescent="0.3">
      <c r="A136" t="s">
        <v>371</v>
      </c>
      <c r="B136" s="3">
        <v>30.067599999999999</v>
      </c>
      <c r="C136" s="3">
        <v>25.067599999999999</v>
      </c>
      <c r="D136" s="3">
        <v>15.7218</v>
      </c>
      <c r="E136" s="3">
        <v>239.8417</v>
      </c>
      <c r="F136" s="3">
        <v>8.4911999999999992</v>
      </c>
      <c r="G136" s="4">
        <v>32.231699999999996</v>
      </c>
      <c r="H136" s="3">
        <f t="shared" si="4"/>
        <v>93.521533333333323</v>
      </c>
      <c r="I136" s="3">
        <f t="shared" si="5"/>
        <v>23.619</v>
      </c>
      <c r="J136" s="3">
        <f t="shared" si="6"/>
        <v>-1.9853506997275019</v>
      </c>
      <c r="K136" s="3">
        <f t="shared" si="7"/>
        <v>0.42638913055896277</v>
      </c>
    </row>
    <row r="137" spans="1:11" x14ac:dyDescent="0.3">
      <c r="A137" t="s">
        <v>67</v>
      </c>
      <c r="B137" s="3">
        <v>3.8203999999999998</v>
      </c>
      <c r="C137" s="3">
        <v>8.2693999999999992</v>
      </c>
      <c r="D137" s="3">
        <v>21.986899999999999</v>
      </c>
      <c r="E137" s="3">
        <v>30.913499999999999</v>
      </c>
      <c r="F137" s="3">
        <v>3.5081000000000002</v>
      </c>
      <c r="G137" s="4">
        <v>13.7181</v>
      </c>
      <c r="H137" s="3">
        <f t="shared" ref="H137:H200" si="8">AVERAGE(E137:G137)</f>
        <v>16.046566666666667</v>
      </c>
      <c r="I137" s="3">
        <f t="shared" ref="I137:I200" si="9">AVERAGE(B137:D137)</f>
        <v>11.358899999999998</v>
      </c>
      <c r="J137" s="3">
        <f t="shared" ref="J137:J200" si="10">LOG(I137/H137,2)</f>
        <v>-0.49844151994643349</v>
      </c>
      <c r="K137" s="3">
        <f t="shared" ref="K137:K200" si="11">TTEST(B137:D137,E137:G137,2,1)</f>
        <v>0.71733661425096273</v>
      </c>
    </row>
    <row r="138" spans="1:11" x14ac:dyDescent="0.3">
      <c r="A138" t="s">
        <v>372</v>
      </c>
      <c r="B138" s="3">
        <v>367.4699</v>
      </c>
      <c r="C138" s="3">
        <v>237.1841</v>
      </c>
      <c r="D138" s="3">
        <v>1183.9827</v>
      </c>
      <c r="E138" s="3">
        <v>191.35939999999999</v>
      </c>
      <c r="F138" s="3">
        <v>317.56049999999999</v>
      </c>
      <c r="G138" s="4">
        <v>227.1311</v>
      </c>
      <c r="H138" s="3">
        <f t="shared" si="8"/>
        <v>245.35033333333331</v>
      </c>
      <c r="I138" s="3">
        <f t="shared" si="9"/>
        <v>596.2122333333333</v>
      </c>
      <c r="J138" s="3">
        <f t="shared" si="10"/>
        <v>1.2809827460012015</v>
      </c>
      <c r="K138" s="3">
        <f t="shared" si="11"/>
        <v>0.37749733508822969</v>
      </c>
    </row>
    <row r="139" spans="1:11" x14ac:dyDescent="0.3">
      <c r="A139" t="s">
        <v>373</v>
      </c>
      <c r="B139" s="3">
        <v>3.4647999999999999</v>
      </c>
      <c r="C139" s="3">
        <v>3.6743999999999999</v>
      </c>
      <c r="D139" s="3">
        <v>3.4224999999999999</v>
      </c>
      <c r="E139" s="3">
        <v>3.4325000000000001</v>
      </c>
      <c r="F139" s="3">
        <v>3.2498</v>
      </c>
      <c r="G139" s="4">
        <v>5.2919</v>
      </c>
      <c r="H139" s="3">
        <f t="shared" si="8"/>
        <v>3.9914000000000001</v>
      </c>
      <c r="I139" s="3">
        <f t="shared" si="9"/>
        <v>3.5205666666666668</v>
      </c>
      <c r="J139" s="3">
        <f t="shared" si="10"/>
        <v>-0.18108720423349126</v>
      </c>
      <c r="K139" s="3">
        <f t="shared" si="11"/>
        <v>0.57465534953943598</v>
      </c>
    </row>
    <row r="140" spans="1:11" x14ac:dyDescent="0.3">
      <c r="A140" t="s">
        <v>374</v>
      </c>
      <c r="B140" s="3">
        <v>7.7032999999999996</v>
      </c>
      <c r="C140" s="3">
        <v>115.8926</v>
      </c>
      <c r="D140" s="3">
        <v>211.79830000000001</v>
      </c>
      <c r="E140" s="3">
        <v>4.2049000000000003</v>
      </c>
      <c r="F140" s="3">
        <v>31.640699999999999</v>
      </c>
      <c r="G140" s="4">
        <v>275.20979999999997</v>
      </c>
      <c r="H140" s="3">
        <f t="shared" si="8"/>
        <v>103.68513333333333</v>
      </c>
      <c r="I140" s="3">
        <f t="shared" si="9"/>
        <v>111.79806666666667</v>
      </c>
      <c r="J140" s="3">
        <f t="shared" si="10"/>
        <v>0.10868618845234554</v>
      </c>
      <c r="K140" s="3">
        <f t="shared" si="11"/>
        <v>0.86681388146482097</v>
      </c>
    </row>
    <row r="141" spans="1:11" x14ac:dyDescent="0.3">
      <c r="A141" t="s">
        <v>375</v>
      </c>
      <c r="B141" s="3">
        <v>3.2854999999999999</v>
      </c>
      <c r="C141" s="3">
        <v>4.6688000000000001</v>
      </c>
      <c r="D141" s="3">
        <v>3.3271999999999999</v>
      </c>
      <c r="E141" s="3">
        <v>3.4470000000000001</v>
      </c>
      <c r="F141" s="3">
        <v>25.887499999999999</v>
      </c>
      <c r="G141" s="4">
        <v>6.5279999999999996</v>
      </c>
      <c r="H141" s="3">
        <f t="shared" si="8"/>
        <v>11.954166666666666</v>
      </c>
      <c r="I141" s="3">
        <f t="shared" si="9"/>
        <v>3.7605</v>
      </c>
      <c r="J141" s="3">
        <f t="shared" si="10"/>
        <v>-1.6685171602671378</v>
      </c>
      <c r="K141" s="3">
        <f t="shared" si="11"/>
        <v>0.33866423186481065</v>
      </c>
    </row>
    <row r="142" spans="1:11" x14ac:dyDescent="0.3">
      <c r="A142" t="s">
        <v>376</v>
      </c>
      <c r="B142" s="3">
        <v>83.167400000000001</v>
      </c>
      <c r="C142" s="3">
        <v>290.7079</v>
      </c>
      <c r="D142" s="3">
        <v>44.013800000000003</v>
      </c>
      <c r="E142" s="3">
        <v>111.8331</v>
      </c>
      <c r="F142" s="3">
        <v>85.644499999999994</v>
      </c>
      <c r="G142" s="4">
        <v>3.5722999999999998</v>
      </c>
      <c r="H142" s="3">
        <f t="shared" si="8"/>
        <v>67.016633333333331</v>
      </c>
      <c r="I142" s="3">
        <f t="shared" si="9"/>
        <v>139.29636666666667</v>
      </c>
      <c r="J142" s="3">
        <f t="shared" si="10"/>
        <v>1.0555665100928078</v>
      </c>
      <c r="K142" s="3">
        <f t="shared" si="11"/>
        <v>0.40658710239227613</v>
      </c>
    </row>
    <row r="143" spans="1:11" x14ac:dyDescent="0.3">
      <c r="A143" t="s">
        <v>377</v>
      </c>
      <c r="B143" s="3">
        <v>2.8384999999999998</v>
      </c>
      <c r="C143" s="3">
        <v>66.236800000000002</v>
      </c>
      <c r="D143" s="3">
        <v>3.0209999999999999</v>
      </c>
      <c r="E143" s="3">
        <v>2.8250999999999999</v>
      </c>
      <c r="F143" s="3">
        <v>2.8738999999999999</v>
      </c>
      <c r="G143" s="4">
        <v>2.8774999999999999</v>
      </c>
      <c r="H143" s="3">
        <f t="shared" si="8"/>
        <v>2.8588333333333331</v>
      </c>
      <c r="I143" s="3">
        <f t="shared" si="9"/>
        <v>24.0321</v>
      </c>
      <c r="J143" s="3">
        <f t="shared" si="10"/>
        <v>3.0714643010912783</v>
      </c>
      <c r="K143" s="3">
        <f t="shared" si="11"/>
        <v>0.42122158612400695</v>
      </c>
    </row>
    <row r="144" spans="1:11" x14ac:dyDescent="0.3">
      <c r="A144" t="s">
        <v>378</v>
      </c>
      <c r="B144" s="3">
        <v>5.4561999999999999</v>
      </c>
      <c r="C144" s="3">
        <v>6.1416000000000004</v>
      </c>
      <c r="D144" s="3">
        <v>5.6052999999999997</v>
      </c>
      <c r="E144" s="3">
        <v>3.4817</v>
      </c>
      <c r="F144" s="3">
        <v>4.7329999999999997</v>
      </c>
      <c r="G144" s="4">
        <v>4.3968999999999996</v>
      </c>
      <c r="H144" s="3">
        <f t="shared" si="8"/>
        <v>4.2038666666666664</v>
      </c>
      <c r="I144" s="3">
        <f t="shared" si="9"/>
        <v>5.7343666666666664</v>
      </c>
      <c r="J144" s="3">
        <f t="shared" si="10"/>
        <v>0.447917243972834</v>
      </c>
      <c r="K144" s="3">
        <f t="shared" si="11"/>
        <v>2.1735781190486414E-2</v>
      </c>
    </row>
    <row r="145" spans="1:11" x14ac:dyDescent="0.3">
      <c r="A145" t="s">
        <v>379</v>
      </c>
      <c r="B145" s="3">
        <v>6.2005999999999997</v>
      </c>
      <c r="C145" s="3">
        <v>5.9805999999999999</v>
      </c>
      <c r="D145" s="3">
        <v>577.12720000000002</v>
      </c>
      <c r="E145" s="3">
        <v>20.827400000000001</v>
      </c>
      <c r="F145" s="3">
        <v>10.3687</v>
      </c>
      <c r="G145" s="4">
        <v>7.1085000000000003</v>
      </c>
      <c r="H145" s="3">
        <f t="shared" si="8"/>
        <v>12.7682</v>
      </c>
      <c r="I145" s="3">
        <f t="shared" si="9"/>
        <v>196.43613333333334</v>
      </c>
      <c r="J145" s="3">
        <f t="shared" si="10"/>
        <v>3.943433269570233</v>
      </c>
      <c r="K145" s="3">
        <f t="shared" si="11"/>
        <v>0.44210936551367896</v>
      </c>
    </row>
    <row r="146" spans="1:11" x14ac:dyDescent="0.3">
      <c r="A146" t="s">
        <v>380</v>
      </c>
      <c r="B146" s="3">
        <v>3.0286</v>
      </c>
      <c r="C146" s="3">
        <v>3.0291000000000001</v>
      </c>
      <c r="D146" s="3">
        <v>3.6274999999999999</v>
      </c>
      <c r="E146" s="3">
        <v>3.1215999999999999</v>
      </c>
      <c r="F146" s="3">
        <v>9000.4002999999993</v>
      </c>
      <c r="G146" s="4">
        <v>3.0482</v>
      </c>
      <c r="H146" s="3">
        <f t="shared" si="8"/>
        <v>3002.1900333333328</v>
      </c>
      <c r="I146" s="3">
        <f t="shared" si="9"/>
        <v>3.2284000000000002</v>
      </c>
      <c r="J146" s="3">
        <f t="shared" si="10"/>
        <v>-9.8609802444022989</v>
      </c>
      <c r="K146" s="3">
        <f t="shared" si="11"/>
        <v>0.42268093731210887</v>
      </c>
    </row>
    <row r="147" spans="1:11" x14ac:dyDescent="0.3">
      <c r="A147" t="s">
        <v>381</v>
      </c>
      <c r="B147" s="3">
        <v>1027.4094</v>
      </c>
      <c r="C147" s="3">
        <v>1590.6397999999999</v>
      </c>
      <c r="D147" s="3">
        <v>2746.6745999999998</v>
      </c>
      <c r="E147" s="3">
        <v>799.51580000000001</v>
      </c>
      <c r="F147" s="3">
        <v>1661.7569000000001</v>
      </c>
      <c r="G147" s="4">
        <v>500.77730000000003</v>
      </c>
      <c r="H147" s="3">
        <f t="shared" si="8"/>
        <v>987.35</v>
      </c>
      <c r="I147" s="3">
        <f t="shared" si="9"/>
        <v>1788.2412666666667</v>
      </c>
      <c r="J147" s="3">
        <f t="shared" si="10"/>
        <v>0.85690790267899541</v>
      </c>
      <c r="K147" s="3">
        <f t="shared" si="11"/>
        <v>0.38580752959771669</v>
      </c>
    </row>
    <row r="148" spans="1:11" x14ac:dyDescent="0.3">
      <c r="A148" t="s">
        <v>92</v>
      </c>
      <c r="B148" s="3">
        <v>34.8797</v>
      </c>
      <c r="C148" s="3">
        <v>6.2294999999999998</v>
      </c>
      <c r="D148" s="3">
        <v>5.5495000000000001</v>
      </c>
      <c r="E148" s="3">
        <v>5.6466000000000003</v>
      </c>
      <c r="F148" s="3">
        <v>3.5211000000000001</v>
      </c>
      <c r="G148" s="4">
        <v>10.7501</v>
      </c>
      <c r="H148" s="3">
        <f t="shared" si="8"/>
        <v>6.6392666666666669</v>
      </c>
      <c r="I148" s="3">
        <f t="shared" si="9"/>
        <v>15.552900000000001</v>
      </c>
      <c r="J148" s="3">
        <f t="shared" si="10"/>
        <v>1.2280878068410137</v>
      </c>
      <c r="K148" s="3">
        <f t="shared" si="11"/>
        <v>0.48218418901477655</v>
      </c>
    </row>
    <row r="149" spans="1:11" x14ac:dyDescent="0.3">
      <c r="A149" t="s">
        <v>382</v>
      </c>
      <c r="B149" s="3">
        <v>278.66489999999999</v>
      </c>
      <c r="C149" s="3">
        <v>2131.9398000000001</v>
      </c>
      <c r="D149" s="3">
        <v>581.19550000000004</v>
      </c>
      <c r="E149" s="3">
        <v>232.39709999999999</v>
      </c>
      <c r="F149" s="3">
        <v>171.29560000000001</v>
      </c>
      <c r="G149" s="4">
        <v>1088.1259</v>
      </c>
      <c r="H149" s="3">
        <f t="shared" si="8"/>
        <v>497.27286666666669</v>
      </c>
      <c r="I149" s="3">
        <f t="shared" si="9"/>
        <v>997.26673333333326</v>
      </c>
      <c r="J149" s="3">
        <f t="shared" si="10"/>
        <v>1.0039417120978367</v>
      </c>
      <c r="K149" s="3">
        <f t="shared" si="11"/>
        <v>0.57247492738085659</v>
      </c>
    </row>
    <row r="150" spans="1:11" x14ac:dyDescent="0.3">
      <c r="A150" t="s">
        <v>383</v>
      </c>
      <c r="B150" s="3">
        <v>516.84990000000005</v>
      </c>
      <c r="C150" s="3">
        <v>3.0905999999999998</v>
      </c>
      <c r="D150" s="3">
        <v>3.6836000000000002</v>
      </c>
      <c r="E150" s="3">
        <v>3.1934999999999998</v>
      </c>
      <c r="F150" s="3">
        <v>53.091099999999997</v>
      </c>
      <c r="G150" s="4">
        <v>3.1038000000000001</v>
      </c>
      <c r="H150" s="3">
        <f t="shared" si="8"/>
        <v>19.796133333333334</v>
      </c>
      <c r="I150" s="3">
        <f t="shared" si="9"/>
        <v>174.54136666666668</v>
      </c>
      <c r="J150" s="3">
        <f t="shared" si="10"/>
        <v>3.1402784292039634</v>
      </c>
      <c r="K150" s="3">
        <f t="shared" si="11"/>
        <v>0.48065371079833996</v>
      </c>
    </row>
    <row r="151" spans="1:11" x14ac:dyDescent="0.3">
      <c r="A151" t="s">
        <v>384</v>
      </c>
      <c r="B151" s="3">
        <v>4.9573</v>
      </c>
      <c r="C151" s="3">
        <v>5.1543999999999999</v>
      </c>
      <c r="D151" s="3">
        <v>13.416</v>
      </c>
      <c r="E151" s="3">
        <v>5.8651999999999997</v>
      </c>
      <c r="F151" s="3">
        <v>7.7569999999999997</v>
      </c>
      <c r="G151" s="4">
        <v>13.547700000000001</v>
      </c>
      <c r="H151" s="3">
        <f t="shared" si="8"/>
        <v>9.0566333333333322</v>
      </c>
      <c r="I151" s="3">
        <f t="shared" si="9"/>
        <v>7.8425666666666665</v>
      </c>
      <c r="J151" s="3">
        <f t="shared" si="10"/>
        <v>-0.20764896191290641</v>
      </c>
      <c r="K151" s="3">
        <f t="shared" si="11"/>
        <v>0.23798448170559439</v>
      </c>
    </row>
    <row r="152" spans="1:11" x14ac:dyDescent="0.3">
      <c r="A152" t="s">
        <v>64</v>
      </c>
      <c r="B152" s="3">
        <v>9.2121999999999993</v>
      </c>
      <c r="C152" s="3">
        <v>10.4466</v>
      </c>
      <c r="D152" s="3">
        <v>18.0458</v>
      </c>
      <c r="E152" s="3">
        <v>7.8342000000000001</v>
      </c>
      <c r="F152" s="3">
        <v>12.2241</v>
      </c>
      <c r="G152" s="4">
        <v>243.75120000000001</v>
      </c>
      <c r="H152" s="3">
        <f t="shared" si="8"/>
        <v>87.936500000000009</v>
      </c>
      <c r="I152" s="3">
        <f t="shared" si="9"/>
        <v>12.568199999999999</v>
      </c>
      <c r="J152" s="3">
        <f t="shared" si="10"/>
        <v>-2.8066840685521615</v>
      </c>
      <c r="K152" s="3">
        <f t="shared" si="11"/>
        <v>0.42165652980955959</v>
      </c>
    </row>
    <row r="153" spans="1:11" x14ac:dyDescent="0.3">
      <c r="A153" t="s">
        <v>385</v>
      </c>
      <c r="B153" s="3">
        <v>38.787100000000002</v>
      </c>
      <c r="C153" s="3">
        <v>5.5384000000000002</v>
      </c>
      <c r="D153" s="3">
        <v>6.0035999999999996</v>
      </c>
      <c r="E153" s="3">
        <v>16.602799999999998</v>
      </c>
      <c r="F153" s="3">
        <v>25.408999999999999</v>
      </c>
      <c r="G153" s="4">
        <v>3.0718999999999999</v>
      </c>
      <c r="H153" s="3">
        <f t="shared" si="8"/>
        <v>15.027899999999997</v>
      </c>
      <c r="I153" s="3">
        <f t="shared" si="9"/>
        <v>16.776366666666668</v>
      </c>
      <c r="J153" s="3">
        <f t="shared" si="10"/>
        <v>0.15878687762712893</v>
      </c>
      <c r="K153" s="3">
        <f t="shared" si="11"/>
        <v>0.89880336111943337</v>
      </c>
    </row>
    <row r="154" spans="1:11" x14ac:dyDescent="0.3">
      <c r="A154" t="s">
        <v>386</v>
      </c>
      <c r="B154" s="3">
        <v>38.228000000000002</v>
      </c>
      <c r="C154" s="3">
        <v>4.1372</v>
      </c>
      <c r="D154" s="3">
        <v>15.3287</v>
      </c>
      <c r="E154" s="3">
        <v>23.099299999999999</v>
      </c>
      <c r="F154" s="3">
        <v>3.5081000000000002</v>
      </c>
      <c r="G154" s="4">
        <v>3.6080999999999999</v>
      </c>
      <c r="H154" s="3">
        <f t="shared" si="8"/>
        <v>10.071833333333332</v>
      </c>
      <c r="I154" s="3">
        <f t="shared" si="9"/>
        <v>19.231300000000001</v>
      </c>
      <c r="J154" s="3">
        <f t="shared" si="10"/>
        <v>0.93312997452675372</v>
      </c>
      <c r="K154" s="3">
        <f t="shared" si="11"/>
        <v>0.17147148537033796</v>
      </c>
    </row>
    <row r="155" spans="1:11" x14ac:dyDescent="0.3">
      <c r="A155" t="s">
        <v>387</v>
      </c>
      <c r="B155" s="3">
        <v>3.2814000000000001</v>
      </c>
      <c r="C155" s="3">
        <v>35.205300000000001</v>
      </c>
      <c r="D155" s="3">
        <v>3.2991999999999999</v>
      </c>
      <c r="E155" s="3">
        <v>3.3609</v>
      </c>
      <c r="F155" s="3">
        <v>3.2094</v>
      </c>
      <c r="G155" s="4">
        <v>5.7286000000000001</v>
      </c>
      <c r="H155" s="3">
        <f t="shared" si="8"/>
        <v>4.0996333333333332</v>
      </c>
      <c r="I155" s="3">
        <f t="shared" si="9"/>
        <v>13.928633333333332</v>
      </c>
      <c r="J155" s="3">
        <f t="shared" si="10"/>
        <v>1.764486921202316</v>
      </c>
      <c r="K155" s="3">
        <f t="shared" si="11"/>
        <v>0.46945037651765076</v>
      </c>
    </row>
    <row r="156" spans="1:11" x14ac:dyDescent="0.3">
      <c r="A156" t="s">
        <v>388</v>
      </c>
      <c r="B156" s="3">
        <v>535.85149999999999</v>
      </c>
      <c r="C156" s="3">
        <v>475.30130000000003</v>
      </c>
      <c r="D156" s="3">
        <v>720.04690000000005</v>
      </c>
      <c r="E156" s="3">
        <v>469.60809999999998</v>
      </c>
      <c r="F156" s="3">
        <v>598.4479</v>
      </c>
      <c r="G156" s="4">
        <v>262.16230000000002</v>
      </c>
      <c r="H156" s="3">
        <f t="shared" si="8"/>
        <v>443.40609999999998</v>
      </c>
      <c r="I156" s="3">
        <f t="shared" si="9"/>
        <v>577.06656666666674</v>
      </c>
      <c r="J156" s="3">
        <f t="shared" si="10"/>
        <v>0.38010913073856756</v>
      </c>
      <c r="K156" s="3">
        <f t="shared" si="11"/>
        <v>0.51644561828764757</v>
      </c>
    </row>
    <row r="157" spans="1:11" x14ac:dyDescent="0.3">
      <c r="A157" t="s">
        <v>389</v>
      </c>
      <c r="B157" s="3">
        <v>4.6063000000000001</v>
      </c>
      <c r="C157" s="3">
        <v>33.582700000000003</v>
      </c>
      <c r="D157" s="3">
        <v>3.2810999999999999</v>
      </c>
      <c r="E157" s="3">
        <v>46.9285</v>
      </c>
      <c r="F157" s="3">
        <v>2.9944000000000002</v>
      </c>
      <c r="G157" s="4">
        <v>2.8488000000000002</v>
      </c>
      <c r="H157" s="3">
        <f t="shared" si="8"/>
        <v>17.590566666666664</v>
      </c>
      <c r="I157" s="3">
        <f t="shared" si="9"/>
        <v>13.823366666666667</v>
      </c>
      <c r="J157" s="3">
        <f t="shared" si="10"/>
        <v>-0.3476929334700779</v>
      </c>
      <c r="K157" s="3">
        <f t="shared" si="11"/>
        <v>0.87504985391085954</v>
      </c>
    </row>
    <row r="158" spans="1:11" x14ac:dyDescent="0.3">
      <c r="A158" t="s">
        <v>390</v>
      </c>
      <c r="B158" s="3">
        <v>12.932700000000001</v>
      </c>
      <c r="C158" s="3">
        <v>8.6989999999999998</v>
      </c>
      <c r="D158" s="3">
        <v>13.2523</v>
      </c>
      <c r="E158" s="3">
        <v>8.8407999999999998</v>
      </c>
      <c r="F158" s="3">
        <v>59.897100000000002</v>
      </c>
      <c r="G158" s="4">
        <v>3.4397000000000002</v>
      </c>
      <c r="H158" s="3">
        <f t="shared" si="8"/>
        <v>24.059200000000001</v>
      </c>
      <c r="I158" s="3">
        <f t="shared" si="9"/>
        <v>11.628</v>
      </c>
      <c r="J158" s="3">
        <f t="shared" si="10"/>
        <v>-1.0489856952197576</v>
      </c>
      <c r="K158" s="3">
        <f t="shared" si="11"/>
        <v>0.58823209831486256</v>
      </c>
    </row>
    <row r="159" spans="1:11" x14ac:dyDescent="0.3">
      <c r="A159" t="s">
        <v>391</v>
      </c>
      <c r="B159" s="3">
        <v>4.4008000000000003</v>
      </c>
      <c r="C159" s="3">
        <v>4.5758000000000001</v>
      </c>
      <c r="D159" s="3">
        <v>12.326700000000001</v>
      </c>
      <c r="E159" s="3">
        <v>60.582900000000002</v>
      </c>
      <c r="F159" s="3">
        <v>1090.2262000000001</v>
      </c>
      <c r="G159" s="4">
        <v>10.1326</v>
      </c>
      <c r="H159" s="3">
        <f t="shared" si="8"/>
        <v>386.98056666666668</v>
      </c>
      <c r="I159" s="3">
        <f t="shared" si="9"/>
        <v>7.1010999999999997</v>
      </c>
      <c r="J159" s="3">
        <f t="shared" si="10"/>
        <v>-5.7680747854779497</v>
      </c>
      <c r="K159" s="3">
        <f t="shared" si="11"/>
        <v>0.39474997579850402</v>
      </c>
    </row>
    <row r="160" spans="1:11" x14ac:dyDescent="0.3">
      <c r="A160" t="s">
        <v>392</v>
      </c>
      <c r="B160" s="3">
        <v>2.9577</v>
      </c>
      <c r="C160" s="3">
        <v>47.168700000000001</v>
      </c>
      <c r="D160" s="3">
        <v>3.2151999999999998</v>
      </c>
      <c r="E160" s="3">
        <v>2.9403000000000001</v>
      </c>
      <c r="F160" s="3">
        <v>3.0651999999999999</v>
      </c>
      <c r="G160" s="4">
        <v>2.9070999999999998</v>
      </c>
      <c r="H160" s="3">
        <f t="shared" si="8"/>
        <v>2.9708666666666663</v>
      </c>
      <c r="I160" s="3">
        <f t="shared" si="9"/>
        <v>17.780533333333334</v>
      </c>
      <c r="J160" s="3">
        <f t="shared" si="10"/>
        <v>2.5813428357816099</v>
      </c>
      <c r="K160" s="3">
        <f t="shared" si="11"/>
        <v>0.41840291077394498</v>
      </c>
    </row>
    <row r="161" spans="1:11" x14ac:dyDescent="0.3">
      <c r="A161" t="s">
        <v>393</v>
      </c>
      <c r="B161" s="3">
        <v>3.9279999999999999</v>
      </c>
      <c r="C161" s="3">
        <v>46.2819</v>
      </c>
      <c r="D161" s="3">
        <v>83.977099999999993</v>
      </c>
      <c r="E161" s="3">
        <v>50.9495</v>
      </c>
      <c r="F161" s="3">
        <v>4.2262000000000004</v>
      </c>
      <c r="G161" s="4">
        <v>71.642499999999998</v>
      </c>
      <c r="H161" s="3">
        <f t="shared" si="8"/>
        <v>42.272733333333328</v>
      </c>
      <c r="I161" s="3">
        <f t="shared" si="9"/>
        <v>44.728999999999992</v>
      </c>
      <c r="J161" s="3">
        <f t="shared" si="10"/>
        <v>8.1483105262994626E-2</v>
      </c>
      <c r="K161" s="3">
        <f t="shared" si="11"/>
        <v>0.93381431113641256</v>
      </c>
    </row>
    <row r="162" spans="1:11" x14ac:dyDescent="0.3">
      <c r="A162" t="s">
        <v>394</v>
      </c>
      <c r="B162" s="3">
        <v>3.8203999999999998</v>
      </c>
      <c r="C162" s="3">
        <v>8.3811</v>
      </c>
      <c r="D162" s="3">
        <v>6.0035999999999996</v>
      </c>
      <c r="E162" s="3">
        <v>7.1005000000000003</v>
      </c>
      <c r="F162" s="3">
        <v>78.551400000000001</v>
      </c>
      <c r="G162" s="4">
        <v>13.813700000000001</v>
      </c>
      <c r="H162" s="3">
        <f t="shared" si="8"/>
        <v>33.155200000000001</v>
      </c>
      <c r="I162" s="3">
        <f t="shared" si="9"/>
        <v>6.068366666666666</v>
      </c>
      <c r="J162" s="3">
        <f t="shared" si="10"/>
        <v>-2.4498549929365372</v>
      </c>
      <c r="K162" s="3">
        <f t="shared" si="11"/>
        <v>0.33622050940885551</v>
      </c>
    </row>
    <row r="163" spans="1:11" x14ac:dyDescent="0.3">
      <c r="A163" t="s">
        <v>395</v>
      </c>
      <c r="B163" s="3">
        <v>165.80879999999999</v>
      </c>
      <c r="C163" s="3">
        <v>9.1867000000000001</v>
      </c>
      <c r="D163" s="3">
        <v>17.462900000000001</v>
      </c>
      <c r="E163" s="3">
        <v>253.21350000000001</v>
      </c>
      <c r="F163" s="3">
        <v>11.6851</v>
      </c>
      <c r="G163" s="4">
        <v>26.767499999999998</v>
      </c>
      <c r="H163" s="3">
        <f t="shared" si="8"/>
        <v>97.222033333333329</v>
      </c>
      <c r="I163" s="3">
        <f t="shared" si="9"/>
        <v>64.152799999999999</v>
      </c>
      <c r="J163" s="3">
        <f t="shared" si="10"/>
        <v>-0.59977107317483735</v>
      </c>
      <c r="K163" s="3">
        <f t="shared" si="11"/>
        <v>0.3486301969210559</v>
      </c>
    </row>
    <row r="164" spans="1:11" x14ac:dyDescent="0.3">
      <c r="A164" t="s">
        <v>396</v>
      </c>
      <c r="B164" s="3">
        <v>17.607700000000001</v>
      </c>
      <c r="C164" s="3">
        <v>45.805399999999999</v>
      </c>
      <c r="D164" s="3">
        <v>26.4712</v>
      </c>
      <c r="E164" s="3">
        <v>28.8079</v>
      </c>
      <c r="F164" s="3">
        <v>19.936299999999999</v>
      </c>
      <c r="G164" s="4">
        <v>28.973700000000001</v>
      </c>
      <c r="H164" s="3">
        <f t="shared" si="8"/>
        <v>25.905966666666668</v>
      </c>
      <c r="I164" s="3">
        <f t="shared" si="9"/>
        <v>29.961433333333332</v>
      </c>
      <c r="J164" s="3">
        <f t="shared" si="10"/>
        <v>0.20982222498497966</v>
      </c>
      <c r="K164" s="3">
        <f t="shared" si="11"/>
        <v>0.7517966605261277</v>
      </c>
    </row>
    <row r="165" spans="1:11" x14ac:dyDescent="0.3">
      <c r="A165" t="s">
        <v>73</v>
      </c>
      <c r="B165" s="3">
        <v>2.9973999999999998</v>
      </c>
      <c r="C165" s="3">
        <v>27.5106</v>
      </c>
      <c r="D165" s="3">
        <v>43.412700000000001</v>
      </c>
      <c r="E165" s="3">
        <v>719.2944</v>
      </c>
      <c r="F165" s="3">
        <v>2.8837000000000002</v>
      </c>
      <c r="G165" s="4">
        <v>3.4354</v>
      </c>
      <c r="H165" s="3">
        <f t="shared" si="8"/>
        <v>241.87116666666665</v>
      </c>
      <c r="I165" s="3">
        <f t="shared" si="9"/>
        <v>24.640233333333331</v>
      </c>
      <c r="J165" s="3">
        <f t="shared" si="10"/>
        <v>-3.2951509736927114</v>
      </c>
      <c r="K165" s="3">
        <f t="shared" si="11"/>
        <v>0.4758469729074426</v>
      </c>
    </row>
    <row r="166" spans="1:11" x14ac:dyDescent="0.3">
      <c r="A166" t="s">
        <v>397</v>
      </c>
      <c r="B166" s="3">
        <v>5.7644000000000002</v>
      </c>
      <c r="C166" s="3">
        <v>9.6563999999999997</v>
      </c>
      <c r="D166" s="3">
        <v>64.755099999999999</v>
      </c>
      <c r="E166" s="3">
        <v>16.643699999999999</v>
      </c>
      <c r="F166" s="3">
        <v>20.8324</v>
      </c>
      <c r="G166" s="4">
        <v>26.427299999999999</v>
      </c>
      <c r="H166" s="3">
        <f t="shared" si="8"/>
        <v>21.301133333333336</v>
      </c>
      <c r="I166" s="3">
        <f t="shared" si="9"/>
        <v>26.725300000000001</v>
      </c>
      <c r="J166" s="3">
        <f t="shared" si="10"/>
        <v>0.32727595122235947</v>
      </c>
      <c r="K166" s="3">
        <f t="shared" si="11"/>
        <v>0.77295812911555484</v>
      </c>
    </row>
    <row r="167" spans="1:11" x14ac:dyDescent="0.3">
      <c r="A167" t="s">
        <v>398</v>
      </c>
      <c r="B167" s="3">
        <v>1214.1228000000001</v>
      </c>
      <c r="C167" s="3">
        <v>1400.4364</v>
      </c>
      <c r="D167" s="3">
        <v>924.47299999999996</v>
      </c>
      <c r="E167" s="3">
        <v>943.85429999999997</v>
      </c>
      <c r="F167" s="3">
        <v>716.06389999999999</v>
      </c>
      <c r="G167" s="4">
        <v>1519.4568999999999</v>
      </c>
      <c r="H167" s="3">
        <f t="shared" si="8"/>
        <v>1059.7917</v>
      </c>
      <c r="I167" s="3">
        <f t="shared" si="9"/>
        <v>1179.6774</v>
      </c>
      <c r="J167" s="3">
        <f t="shared" si="10"/>
        <v>0.15461165376619404</v>
      </c>
      <c r="K167" s="3">
        <f t="shared" si="11"/>
        <v>0.78056018185011156</v>
      </c>
    </row>
    <row r="168" spans="1:11" x14ac:dyDescent="0.3">
      <c r="A168" t="s">
        <v>399</v>
      </c>
      <c r="B168" s="3">
        <v>14.0701</v>
      </c>
      <c r="C168" s="3">
        <v>3.3891</v>
      </c>
      <c r="D168" s="3">
        <v>7.9489999999999998</v>
      </c>
      <c r="E168" s="3">
        <v>3.3765999999999998</v>
      </c>
      <c r="F168" s="3">
        <v>3.3786</v>
      </c>
      <c r="G168" s="4">
        <v>4.2176999999999998</v>
      </c>
      <c r="H168" s="3">
        <f t="shared" si="8"/>
        <v>3.6576333333333331</v>
      </c>
      <c r="I168" s="3">
        <f t="shared" si="9"/>
        <v>8.4694000000000003</v>
      </c>
      <c r="J168" s="3">
        <f t="shared" si="10"/>
        <v>1.2113493114159242</v>
      </c>
      <c r="K168" s="3">
        <f t="shared" si="11"/>
        <v>0.26413786428688713</v>
      </c>
    </row>
    <row r="169" spans="1:11" x14ac:dyDescent="0.3">
      <c r="A169" t="s">
        <v>400</v>
      </c>
      <c r="B169" s="3">
        <v>3.3730000000000002</v>
      </c>
      <c r="C169" s="3">
        <v>3.2098</v>
      </c>
      <c r="D169" s="3">
        <v>7.5385</v>
      </c>
      <c r="E169" s="3">
        <v>386.87950000000001</v>
      </c>
      <c r="F169" s="3">
        <v>3.8416000000000001</v>
      </c>
      <c r="G169" s="4">
        <v>5.4622999999999999</v>
      </c>
      <c r="H169" s="3">
        <f t="shared" si="8"/>
        <v>132.06113333333334</v>
      </c>
      <c r="I169" s="3">
        <f t="shared" si="9"/>
        <v>4.7071000000000005</v>
      </c>
      <c r="J169" s="3">
        <f t="shared" si="10"/>
        <v>-4.8102236192408325</v>
      </c>
      <c r="K169" s="3">
        <f t="shared" si="11"/>
        <v>0.42483341338613811</v>
      </c>
    </row>
    <row r="170" spans="1:11" x14ac:dyDescent="0.3">
      <c r="A170" t="s">
        <v>401</v>
      </c>
      <c r="B170" s="3">
        <v>8.3442000000000007</v>
      </c>
      <c r="C170" s="3">
        <v>10.7455</v>
      </c>
      <c r="D170" s="3">
        <v>23.4557</v>
      </c>
      <c r="E170" s="3">
        <v>3.5649000000000002</v>
      </c>
      <c r="F170" s="3">
        <v>9.8585999999999991</v>
      </c>
      <c r="G170" s="4">
        <v>3.1894</v>
      </c>
      <c r="H170" s="3">
        <f t="shared" si="8"/>
        <v>5.537633333333333</v>
      </c>
      <c r="I170" s="3">
        <f t="shared" si="9"/>
        <v>14.181800000000001</v>
      </c>
      <c r="J170" s="3">
        <f t="shared" si="10"/>
        <v>1.3566992197871763</v>
      </c>
      <c r="K170" s="3">
        <f t="shared" si="11"/>
        <v>0.28160510343665079</v>
      </c>
    </row>
    <row r="171" spans="1:11" x14ac:dyDescent="0.3">
      <c r="A171" t="s">
        <v>402</v>
      </c>
      <c r="B171" s="3">
        <v>14.475099999999999</v>
      </c>
      <c r="C171" s="3">
        <v>24.749300000000002</v>
      </c>
      <c r="D171" s="3">
        <v>8.1433999999999997</v>
      </c>
      <c r="E171" s="3">
        <v>16.9907</v>
      </c>
      <c r="F171" s="3">
        <v>35.808700000000002</v>
      </c>
      <c r="G171" s="4">
        <v>69.115300000000005</v>
      </c>
      <c r="H171" s="3">
        <f t="shared" si="8"/>
        <v>40.638233333333339</v>
      </c>
      <c r="I171" s="3">
        <f t="shared" si="9"/>
        <v>15.789266666666668</v>
      </c>
      <c r="J171" s="3">
        <f t="shared" si="10"/>
        <v>-1.363893518459264</v>
      </c>
      <c r="K171" s="3">
        <f t="shared" si="11"/>
        <v>0.30601130012583921</v>
      </c>
    </row>
    <row r="172" spans="1:11" x14ac:dyDescent="0.3">
      <c r="A172" t="s">
        <v>95</v>
      </c>
      <c r="B172" s="3">
        <v>193.11680000000001</v>
      </c>
      <c r="C172" s="3">
        <v>11.955399999999999</v>
      </c>
      <c r="D172" s="3">
        <v>4.8992000000000004</v>
      </c>
      <c r="E172" s="3">
        <v>3.472</v>
      </c>
      <c r="F172" s="3">
        <v>7.1612999999999998</v>
      </c>
      <c r="G172" s="4">
        <v>15.621499999999999</v>
      </c>
      <c r="H172" s="3">
        <f t="shared" si="8"/>
        <v>8.7515999999999998</v>
      </c>
      <c r="I172" s="3">
        <f t="shared" si="9"/>
        <v>69.990466666666677</v>
      </c>
      <c r="J172" s="3">
        <f t="shared" si="10"/>
        <v>2.9995397223181008</v>
      </c>
      <c r="K172" s="3">
        <f t="shared" si="11"/>
        <v>0.44176698590959307</v>
      </c>
    </row>
    <row r="173" spans="1:11" x14ac:dyDescent="0.3">
      <c r="A173" t="s">
        <v>403</v>
      </c>
      <c r="B173" s="3">
        <v>21.793900000000001</v>
      </c>
      <c r="C173" s="3">
        <v>31.272099999999998</v>
      </c>
      <c r="D173" s="3">
        <v>12.079599999999999</v>
      </c>
      <c r="E173" s="3">
        <v>257.43430000000001</v>
      </c>
      <c r="F173" s="3">
        <v>10.135300000000001</v>
      </c>
      <c r="G173" s="4">
        <v>46.363399999999999</v>
      </c>
      <c r="H173" s="3">
        <f t="shared" si="8"/>
        <v>104.64433333333335</v>
      </c>
      <c r="I173" s="3">
        <f t="shared" si="9"/>
        <v>21.715199999999999</v>
      </c>
      <c r="J173" s="3">
        <f t="shared" si="10"/>
        <v>-2.2687170439588815</v>
      </c>
      <c r="K173" s="3">
        <f t="shared" si="11"/>
        <v>0.39915122647454149</v>
      </c>
    </row>
    <row r="174" spans="1:11" x14ac:dyDescent="0.3">
      <c r="A174" t="s">
        <v>404</v>
      </c>
      <c r="B174" s="3">
        <v>17.1219</v>
      </c>
      <c r="C174" s="3">
        <v>5.8342000000000001</v>
      </c>
      <c r="D174" s="3">
        <v>6.3971999999999998</v>
      </c>
      <c r="E174" s="3">
        <v>29.779599999999999</v>
      </c>
      <c r="F174" s="3">
        <v>5.3231999999999999</v>
      </c>
      <c r="G174" s="4">
        <v>15.705299999999999</v>
      </c>
      <c r="H174" s="3">
        <f t="shared" si="8"/>
        <v>16.936033333333334</v>
      </c>
      <c r="I174" s="3">
        <f t="shared" si="9"/>
        <v>9.7844333333333324</v>
      </c>
      <c r="J174" s="3">
        <f t="shared" si="10"/>
        <v>-0.79153580943663793</v>
      </c>
      <c r="K174" s="3">
        <f t="shared" si="11"/>
        <v>0.21202836470989062</v>
      </c>
    </row>
    <row r="175" spans="1:11" x14ac:dyDescent="0.3">
      <c r="A175" t="s">
        <v>405</v>
      </c>
      <c r="B175" s="3">
        <v>3.2353000000000001</v>
      </c>
      <c r="C175" s="3">
        <v>71.284499999999994</v>
      </c>
      <c r="D175" s="3">
        <v>6.6965000000000003</v>
      </c>
      <c r="E175" s="3">
        <v>3.5124</v>
      </c>
      <c r="F175" s="3">
        <v>3.5081000000000002</v>
      </c>
      <c r="G175" s="4">
        <v>3.6343000000000001</v>
      </c>
      <c r="H175" s="3">
        <f t="shared" si="8"/>
        <v>3.5516000000000001</v>
      </c>
      <c r="I175" s="3">
        <f t="shared" si="9"/>
        <v>27.072099999999995</v>
      </c>
      <c r="J175" s="3">
        <f t="shared" si="10"/>
        <v>2.9302657906703091</v>
      </c>
      <c r="K175" s="3">
        <f t="shared" si="11"/>
        <v>0.39954254188287153</v>
      </c>
    </row>
    <row r="176" spans="1:11" x14ac:dyDescent="0.3">
      <c r="A176" t="s">
        <v>81</v>
      </c>
      <c r="B176" s="3">
        <v>18.489799999999999</v>
      </c>
      <c r="C176" s="3">
        <v>5.2751999999999999</v>
      </c>
      <c r="D176" s="3">
        <v>48.4236</v>
      </c>
      <c r="E176" s="3">
        <v>14.767099999999999</v>
      </c>
      <c r="F176" s="3">
        <v>23.562000000000001</v>
      </c>
      <c r="G176" s="4">
        <v>8.5155999999999992</v>
      </c>
      <c r="H176" s="3">
        <f t="shared" si="8"/>
        <v>15.614899999999999</v>
      </c>
      <c r="I176" s="3">
        <f t="shared" si="9"/>
        <v>24.062866666666668</v>
      </c>
      <c r="J176" s="3">
        <f t="shared" si="10"/>
        <v>0.62388519428426248</v>
      </c>
      <c r="K176" s="3">
        <f t="shared" si="11"/>
        <v>0.66786880267726811</v>
      </c>
    </row>
    <row r="177" spans="1:11" x14ac:dyDescent="0.3">
      <c r="A177" t="s">
        <v>406</v>
      </c>
      <c r="B177" s="3">
        <v>3.6469999999999998</v>
      </c>
      <c r="C177" s="3">
        <v>3.8424</v>
      </c>
      <c r="D177" s="3">
        <v>3.4148999999999998</v>
      </c>
      <c r="E177" s="3">
        <v>15.169499999999999</v>
      </c>
      <c r="F177" s="3">
        <v>3.3936999999999999</v>
      </c>
      <c r="G177" s="4">
        <v>4.1519000000000004</v>
      </c>
      <c r="H177" s="3">
        <f t="shared" si="8"/>
        <v>7.5716999999999999</v>
      </c>
      <c r="I177" s="3">
        <f t="shared" si="9"/>
        <v>3.6347666666666663</v>
      </c>
      <c r="J177" s="3">
        <f t="shared" si="10"/>
        <v>-1.0587544973219543</v>
      </c>
      <c r="K177" s="3">
        <f t="shared" si="11"/>
        <v>0.40985638497880017</v>
      </c>
    </row>
    <row r="178" spans="1:11" x14ac:dyDescent="0.3">
      <c r="A178" t="s">
        <v>407</v>
      </c>
      <c r="B178" s="3">
        <v>10.141299999999999</v>
      </c>
      <c r="C178" s="3">
        <v>25.595400000000001</v>
      </c>
      <c r="D178" s="3">
        <v>19.929099999999998</v>
      </c>
      <c r="E178" s="3">
        <v>11.298999999999999</v>
      </c>
      <c r="F178" s="3">
        <v>11.368399999999999</v>
      </c>
      <c r="G178" s="4">
        <v>49.507800000000003</v>
      </c>
      <c r="H178" s="3">
        <f t="shared" si="8"/>
        <v>24.058400000000002</v>
      </c>
      <c r="I178" s="3">
        <f t="shared" si="9"/>
        <v>18.555266666666665</v>
      </c>
      <c r="J178" s="3">
        <f t="shared" si="10"/>
        <v>-0.37471196465485473</v>
      </c>
      <c r="K178" s="3">
        <f t="shared" si="11"/>
        <v>0.70977759684627062</v>
      </c>
    </row>
    <row r="179" spans="1:11" x14ac:dyDescent="0.3">
      <c r="A179" t="s">
        <v>408</v>
      </c>
      <c r="B179" s="3">
        <v>275.3288</v>
      </c>
      <c r="C179" s="3">
        <v>269.48230000000001</v>
      </c>
      <c r="D179" s="3">
        <v>483.7627</v>
      </c>
      <c r="E179" s="3">
        <v>199.0701</v>
      </c>
      <c r="F179" s="3">
        <v>277.8494</v>
      </c>
      <c r="G179" s="4">
        <v>230.15389999999999</v>
      </c>
      <c r="H179" s="3">
        <f t="shared" si="8"/>
        <v>235.69113333333334</v>
      </c>
      <c r="I179" s="3">
        <f t="shared" si="9"/>
        <v>342.85793333333339</v>
      </c>
      <c r="J179" s="3">
        <f t="shared" si="10"/>
        <v>0.54071341924507177</v>
      </c>
      <c r="K179" s="3">
        <f t="shared" si="11"/>
        <v>0.29944278879139619</v>
      </c>
    </row>
    <row r="180" spans="1:11" x14ac:dyDescent="0.3">
      <c r="A180" t="s">
        <v>409</v>
      </c>
      <c r="B180" s="3">
        <v>42.214199999999998</v>
      </c>
      <c r="C180" s="3">
        <v>7.258</v>
      </c>
      <c r="D180" s="3">
        <v>10.4481</v>
      </c>
      <c r="E180" s="3">
        <v>62.562399999999997</v>
      </c>
      <c r="F180" s="3">
        <v>53.011200000000002</v>
      </c>
      <c r="G180" s="4">
        <v>124.63290000000001</v>
      </c>
      <c r="H180" s="3">
        <f t="shared" si="8"/>
        <v>80.06883333333333</v>
      </c>
      <c r="I180" s="3">
        <f t="shared" si="9"/>
        <v>19.973433333333332</v>
      </c>
      <c r="J180" s="3">
        <f t="shared" si="10"/>
        <v>-2.0031584389750683</v>
      </c>
      <c r="K180" s="3">
        <f t="shared" si="11"/>
        <v>0.16516915107263808</v>
      </c>
    </row>
    <row r="181" spans="1:11" x14ac:dyDescent="0.3">
      <c r="A181" t="s">
        <v>410</v>
      </c>
      <c r="B181" s="3">
        <v>9.5409000000000006</v>
      </c>
      <c r="C181" s="3">
        <v>3.5491000000000001</v>
      </c>
      <c r="D181" s="3">
        <v>3.4582999999999999</v>
      </c>
      <c r="E181" s="3">
        <v>3.3113999999999999</v>
      </c>
      <c r="F181" s="3">
        <v>3.8671000000000002</v>
      </c>
      <c r="G181" s="4">
        <v>4.0370999999999997</v>
      </c>
      <c r="H181" s="3">
        <f t="shared" si="8"/>
        <v>3.7385333333333328</v>
      </c>
      <c r="I181" s="3">
        <f t="shared" si="9"/>
        <v>5.5161000000000007</v>
      </c>
      <c r="J181" s="3">
        <f t="shared" si="10"/>
        <v>0.56117621495835335</v>
      </c>
      <c r="K181" s="3">
        <f t="shared" si="11"/>
        <v>0.50851925137777843</v>
      </c>
    </row>
    <row r="182" spans="1:11" x14ac:dyDescent="0.3">
      <c r="A182" t="s">
        <v>411</v>
      </c>
      <c r="B182" s="3">
        <v>3.2751999999999999</v>
      </c>
      <c r="C182" s="3">
        <v>3.4108000000000001</v>
      </c>
      <c r="D182" s="3">
        <v>32.3155</v>
      </c>
      <c r="E182" s="3">
        <v>3.3412999999999999</v>
      </c>
      <c r="F182" s="3">
        <v>133.05930000000001</v>
      </c>
      <c r="G182" s="4">
        <v>125.4472</v>
      </c>
      <c r="H182" s="3">
        <f t="shared" si="8"/>
        <v>87.282600000000002</v>
      </c>
      <c r="I182" s="3">
        <f t="shared" si="9"/>
        <v>13.000500000000001</v>
      </c>
      <c r="J182" s="3">
        <f t="shared" si="10"/>
        <v>-2.7471269672723015</v>
      </c>
      <c r="K182" s="3">
        <f t="shared" si="11"/>
        <v>0.19401696260903023</v>
      </c>
    </row>
    <row r="183" spans="1:11" x14ac:dyDescent="0.3">
      <c r="A183" t="s">
        <v>412</v>
      </c>
      <c r="B183" s="3">
        <v>42.002800000000001</v>
      </c>
      <c r="C183" s="3">
        <v>3.0992000000000002</v>
      </c>
      <c r="D183" s="3">
        <v>31686.198400000001</v>
      </c>
      <c r="E183" s="3">
        <v>114.78100000000001</v>
      </c>
      <c r="F183" s="3">
        <v>198.24430000000001</v>
      </c>
      <c r="G183" s="4">
        <v>3.7947000000000002</v>
      </c>
      <c r="H183" s="3">
        <f t="shared" si="8"/>
        <v>105.60666666666667</v>
      </c>
      <c r="I183" s="3">
        <f t="shared" si="9"/>
        <v>10577.100133333333</v>
      </c>
      <c r="J183" s="3">
        <f t="shared" si="10"/>
        <v>6.6460994244423768</v>
      </c>
      <c r="K183" s="3">
        <f t="shared" si="11"/>
        <v>0.42754448179517035</v>
      </c>
    </row>
    <row r="184" spans="1:11" x14ac:dyDescent="0.3">
      <c r="A184" t="s">
        <v>413</v>
      </c>
      <c r="B184" s="3">
        <v>52.850700000000003</v>
      </c>
      <c r="C184" s="3">
        <v>163.43719999999999</v>
      </c>
      <c r="D184" s="3">
        <v>543.69159999999999</v>
      </c>
      <c r="E184" s="3">
        <v>72.959800000000001</v>
      </c>
      <c r="F184" s="3">
        <v>146.7911</v>
      </c>
      <c r="G184" s="4">
        <v>445.70920000000001</v>
      </c>
      <c r="H184" s="3">
        <f t="shared" si="8"/>
        <v>221.82003333333333</v>
      </c>
      <c r="I184" s="3">
        <f t="shared" si="9"/>
        <v>253.32649999999998</v>
      </c>
      <c r="J184" s="3">
        <f t="shared" si="10"/>
        <v>0.1916083363541829</v>
      </c>
      <c r="K184" s="3">
        <f t="shared" si="11"/>
        <v>0.46182797060148018</v>
      </c>
    </row>
    <row r="185" spans="1:11" x14ac:dyDescent="0.3">
      <c r="A185" t="s">
        <v>414</v>
      </c>
      <c r="B185" s="3">
        <v>3.5796999999999999</v>
      </c>
      <c r="C185" s="3">
        <v>3.4055</v>
      </c>
      <c r="D185" s="3">
        <v>3.4148999999999998</v>
      </c>
      <c r="E185" s="3">
        <v>16.640799999999999</v>
      </c>
      <c r="F185" s="3">
        <v>3.6456</v>
      </c>
      <c r="G185" s="4">
        <v>3.6454</v>
      </c>
      <c r="H185" s="3">
        <f t="shared" si="8"/>
        <v>7.9772666666666661</v>
      </c>
      <c r="I185" s="3">
        <f t="shared" si="9"/>
        <v>3.4666999999999999</v>
      </c>
      <c r="J185" s="3">
        <f t="shared" si="10"/>
        <v>-1.2023315110686561</v>
      </c>
      <c r="K185" s="3">
        <f t="shared" si="11"/>
        <v>0.40204153980736146</v>
      </c>
    </row>
    <row r="186" spans="1:11" x14ac:dyDescent="0.3">
      <c r="A186" t="s">
        <v>415</v>
      </c>
      <c r="B186" s="3">
        <v>10.605700000000001</v>
      </c>
      <c r="C186" s="3">
        <v>12.920500000000001</v>
      </c>
      <c r="D186" s="3">
        <v>19.177499999999998</v>
      </c>
      <c r="E186" s="3">
        <v>15.0306</v>
      </c>
      <c r="F186" s="3">
        <v>99.498599999999996</v>
      </c>
      <c r="G186" s="4">
        <v>44.8904</v>
      </c>
      <c r="H186" s="3">
        <f t="shared" si="8"/>
        <v>53.13986666666667</v>
      </c>
      <c r="I186" s="3">
        <f t="shared" si="9"/>
        <v>14.234566666666666</v>
      </c>
      <c r="J186" s="3">
        <f t="shared" si="10"/>
        <v>-1.9003960332098349</v>
      </c>
      <c r="K186" s="3">
        <f t="shared" si="11"/>
        <v>0.25477800304822273</v>
      </c>
    </row>
    <row r="187" spans="1:11" x14ac:dyDescent="0.3">
      <c r="A187" t="s">
        <v>416</v>
      </c>
      <c r="B187" s="3">
        <v>260.32409999999999</v>
      </c>
      <c r="C187" s="3">
        <v>168.2604</v>
      </c>
      <c r="D187" s="3">
        <v>3.4430999999999998</v>
      </c>
      <c r="E187" s="3">
        <v>25.495000000000001</v>
      </c>
      <c r="F187" s="3">
        <v>187.37729999999999</v>
      </c>
      <c r="G187" s="4">
        <v>4.7877000000000001</v>
      </c>
      <c r="H187" s="3">
        <f t="shared" si="8"/>
        <v>72.553333333333327</v>
      </c>
      <c r="I187" s="3">
        <f t="shared" si="9"/>
        <v>144.00919999999999</v>
      </c>
      <c r="J187" s="3">
        <f t="shared" si="10"/>
        <v>0.98904717793191221</v>
      </c>
      <c r="K187" s="3">
        <f t="shared" si="11"/>
        <v>0.47470266389986093</v>
      </c>
    </row>
    <row r="188" spans="1:11" x14ac:dyDescent="0.3">
      <c r="A188" t="s">
        <v>417</v>
      </c>
      <c r="B188" s="3">
        <v>4841.9450999999999</v>
      </c>
      <c r="C188" s="3">
        <v>6260.7115000000003</v>
      </c>
      <c r="D188" s="3">
        <v>7190.0726999999997</v>
      </c>
      <c r="E188" s="3">
        <v>4265.5694999999996</v>
      </c>
      <c r="F188" s="3">
        <v>5593.1143000000002</v>
      </c>
      <c r="G188" s="4">
        <v>4230.7704999999996</v>
      </c>
      <c r="H188" s="3">
        <f t="shared" si="8"/>
        <v>4696.4847666666656</v>
      </c>
      <c r="I188" s="3">
        <f t="shared" si="9"/>
        <v>6097.5764333333327</v>
      </c>
      <c r="J188" s="3">
        <f t="shared" si="10"/>
        <v>0.37665460763105901</v>
      </c>
      <c r="K188" s="3">
        <f t="shared" si="11"/>
        <v>0.21411584809615236</v>
      </c>
    </row>
    <row r="189" spans="1:11" x14ac:dyDescent="0.3">
      <c r="A189" t="s">
        <v>418</v>
      </c>
      <c r="B189" s="3">
        <v>558.19989999999996</v>
      </c>
      <c r="C189" s="3">
        <v>814.01729999999998</v>
      </c>
      <c r="D189" s="3">
        <v>1324.2916</v>
      </c>
      <c r="E189" s="3">
        <v>404.9939</v>
      </c>
      <c r="F189" s="3">
        <v>572.75080000000003</v>
      </c>
      <c r="G189" s="4">
        <v>1454.5768</v>
      </c>
      <c r="H189" s="3">
        <f t="shared" si="8"/>
        <v>810.7738333333333</v>
      </c>
      <c r="I189" s="3">
        <f t="shared" si="9"/>
        <v>898.83626666666669</v>
      </c>
      <c r="J189" s="3">
        <f t="shared" si="10"/>
        <v>0.14875880776967396</v>
      </c>
      <c r="K189" s="3">
        <f t="shared" si="11"/>
        <v>0.51438743102948425</v>
      </c>
    </row>
    <row r="190" spans="1:11" x14ac:dyDescent="0.3">
      <c r="A190" t="s">
        <v>419</v>
      </c>
      <c r="B190" s="3">
        <v>8.9071999999999996</v>
      </c>
      <c r="C190" s="3">
        <v>12.8386</v>
      </c>
      <c r="D190" s="3">
        <v>23.592099999999999</v>
      </c>
      <c r="E190" s="3">
        <v>56.805900000000001</v>
      </c>
      <c r="F190" s="3">
        <v>43.796399999999998</v>
      </c>
      <c r="G190" s="4">
        <v>135.89340000000001</v>
      </c>
      <c r="H190" s="3">
        <f t="shared" si="8"/>
        <v>78.831900000000005</v>
      </c>
      <c r="I190" s="3">
        <f t="shared" si="9"/>
        <v>15.112633333333333</v>
      </c>
      <c r="J190" s="3">
        <f t="shared" si="10"/>
        <v>-2.3830244787630099</v>
      </c>
      <c r="K190" s="3">
        <f t="shared" si="11"/>
        <v>0.12376300543920937</v>
      </c>
    </row>
    <row r="191" spans="1:11" x14ac:dyDescent="0.3">
      <c r="A191" t="s">
        <v>420</v>
      </c>
      <c r="B191" s="3">
        <v>1766.5458000000001</v>
      </c>
      <c r="C191" s="3">
        <v>7243.8626000000004</v>
      </c>
      <c r="D191" s="3">
        <v>1588.7094</v>
      </c>
      <c r="E191" s="3">
        <v>999.8836</v>
      </c>
      <c r="F191" s="3">
        <v>3156.7867000000001</v>
      </c>
      <c r="G191" s="4">
        <v>1363.1179</v>
      </c>
      <c r="H191" s="3">
        <f t="shared" si="8"/>
        <v>1839.9294</v>
      </c>
      <c r="I191" s="3">
        <f t="shared" si="9"/>
        <v>3533.0392666666667</v>
      </c>
      <c r="J191" s="3">
        <f t="shared" si="10"/>
        <v>0.94125937398274795</v>
      </c>
      <c r="K191" s="3">
        <f t="shared" si="11"/>
        <v>0.29581704168074952</v>
      </c>
    </row>
    <row r="192" spans="1:11" x14ac:dyDescent="0.3">
      <c r="A192" t="s">
        <v>421</v>
      </c>
      <c r="B192" s="3">
        <v>2.9973999999999998</v>
      </c>
      <c r="C192" s="3">
        <v>3.0657000000000001</v>
      </c>
      <c r="D192" s="3">
        <v>2.8395000000000001</v>
      </c>
      <c r="E192" s="3">
        <v>23.4285</v>
      </c>
      <c r="F192" s="3">
        <v>32.718000000000004</v>
      </c>
      <c r="G192" s="4">
        <v>3.3006000000000002</v>
      </c>
      <c r="H192" s="3">
        <f t="shared" si="8"/>
        <v>19.815700000000003</v>
      </c>
      <c r="I192" s="3">
        <f t="shared" si="9"/>
        <v>2.9675333333333334</v>
      </c>
      <c r="J192" s="3">
        <f t="shared" si="10"/>
        <v>-2.7393077917720636</v>
      </c>
      <c r="K192" s="3">
        <f t="shared" si="11"/>
        <v>0.18967394137072002</v>
      </c>
    </row>
    <row r="193" spans="1:11" x14ac:dyDescent="0.3">
      <c r="A193" t="s">
        <v>422</v>
      </c>
      <c r="B193" s="3">
        <v>20.3674</v>
      </c>
      <c r="C193" s="3">
        <v>248.01419999999999</v>
      </c>
      <c r="D193" s="3">
        <v>87.841499999999996</v>
      </c>
      <c r="E193" s="3">
        <v>68.572500000000005</v>
      </c>
      <c r="F193" s="3">
        <v>40.054499999999997</v>
      </c>
      <c r="G193" s="4">
        <v>3.3873000000000002</v>
      </c>
      <c r="H193" s="3">
        <f t="shared" si="8"/>
        <v>37.338100000000004</v>
      </c>
      <c r="I193" s="3">
        <f t="shared" si="9"/>
        <v>118.74103333333333</v>
      </c>
      <c r="J193" s="3">
        <f t="shared" si="10"/>
        <v>1.6690981521544788</v>
      </c>
      <c r="K193" s="3">
        <f t="shared" si="11"/>
        <v>0.38584069752516259</v>
      </c>
    </row>
    <row r="194" spans="1:11" x14ac:dyDescent="0.3">
      <c r="A194" t="s">
        <v>100</v>
      </c>
      <c r="B194" s="3">
        <v>3.4344000000000001</v>
      </c>
      <c r="C194" s="3">
        <v>3.4973000000000001</v>
      </c>
      <c r="D194" s="3">
        <v>3.1354000000000002</v>
      </c>
      <c r="E194" s="3">
        <v>3.2416999999999998</v>
      </c>
      <c r="F194" s="3">
        <v>3.3369</v>
      </c>
      <c r="G194" s="4">
        <v>3.3043999999999998</v>
      </c>
      <c r="H194" s="3">
        <f t="shared" si="8"/>
        <v>3.2943333333333329</v>
      </c>
      <c r="I194" s="3">
        <f t="shared" si="9"/>
        <v>3.3557000000000001</v>
      </c>
      <c r="J194" s="3">
        <f t="shared" si="10"/>
        <v>2.6627204535270298E-2</v>
      </c>
      <c r="K194" s="3">
        <f t="shared" si="11"/>
        <v>0.64846648773551374</v>
      </c>
    </row>
    <row r="195" spans="1:11" x14ac:dyDescent="0.3">
      <c r="A195" t="s">
        <v>423</v>
      </c>
      <c r="B195" s="3">
        <v>14.542899999999999</v>
      </c>
      <c r="C195" s="3">
        <v>23.374400000000001</v>
      </c>
      <c r="D195" s="3">
        <v>7.6635999999999997</v>
      </c>
      <c r="E195" s="3">
        <v>3.4868000000000001</v>
      </c>
      <c r="F195" s="3">
        <v>9.8129000000000008</v>
      </c>
      <c r="G195" s="4">
        <v>67.425200000000004</v>
      </c>
      <c r="H195" s="3">
        <f t="shared" si="8"/>
        <v>26.908300000000001</v>
      </c>
      <c r="I195" s="3">
        <f t="shared" si="9"/>
        <v>15.193633333333333</v>
      </c>
      <c r="J195" s="3">
        <f t="shared" si="10"/>
        <v>-0.82458433760521643</v>
      </c>
      <c r="K195" s="3">
        <f t="shared" si="11"/>
        <v>0.67415652135190274</v>
      </c>
    </row>
    <row r="196" spans="1:11" x14ac:dyDescent="0.3">
      <c r="A196" t="s">
        <v>424</v>
      </c>
      <c r="B196" s="3">
        <v>642.62710000000004</v>
      </c>
      <c r="C196" s="3">
        <v>701.32</v>
      </c>
      <c r="D196" s="3">
        <v>123.0702</v>
      </c>
      <c r="E196" s="3">
        <v>663.03959999999995</v>
      </c>
      <c r="F196" s="3">
        <v>160.9579</v>
      </c>
      <c r="G196" s="4">
        <v>1003.972</v>
      </c>
      <c r="H196" s="3">
        <f t="shared" si="8"/>
        <v>609.32316666666668</v>
      </c>
      <c r="I196" s="3">
        <f t="shared" si="9"/>
        <v>489.00576666666666</v>
      </c>
      <c r="J196" s="3">
        <f t="shared" si="10"/>
        <v>-0.31735611468238262</v>
      </c>
      <c r="K196" s="3">
        <f t="shared" si="11"/>
        <v>0.79838493994688131</v>
      </c>
    </row>
    <row r="197" spans="1:11" x14ac:dyDescent="0.3">
      <c r="A197" t="s">
        <v>425</v>
      </c>
      <c r="B197" s="3">
        <v>3022.4650999999999</v>
      </c>
      <c r="C197" s="3">
        <v>5335.9517999999998</v>
      </c>
      <c r="D197" s="3">
        <v>7287.1086999999998</v>
      </c>
      <c r="E197" s="3">
        <v>2759.3670999999999</v>
      </c>
      <c r="F197" s="3">
        <v>5439.5856999999996</v>
      </c>
      <c r="G197" s="4">
        <v>3475.4108999999999</v>
      </c>
      <c r="H197" s="3">
        <f t="shared" si="8"/>
        <v>3891.4545666666659</v>
      </c>
      <c r="I197" s="3">
        <f t="shared" si="9"/>
        <v>5215.1752000000006</v>
      </c>
      <c r="J197" s="3">
        <f t="shared" si="10"/>
        <v>0.42240620631081482</v>
      </c>
      <c r="K197" s="3">
        <f t="shared" si="11"/>
        <v>0.40014440854328714</v>
      </c>
    </row>
    <row r="198" spans="1:11" x14ac:dyDescent="0.3">
      <c r="A198" t="s">
        <v>426</v>
      </c>
      <c r="B198" s="3">
        <v>4.5202</v>
      </c>
      <c r="C198" s="3">
        <v>14.5855</v>
      </c>
      <c r="D198" s="3">
        <v>9.0556000000000001</v>
      </c>
      <c r="E198" s="3">
        <v>9.3516999999999992</v>
      </c>
      <c r="F198" s="3">
        <v>22.049700000000001</v>
      </c>
      <c r="G198" s="4">
        <v>18.5869</v>
      </c>
      <c r="H198" s="3">
        <f t="shared" si="8"/>
        <v>16.662766666666666</v>
      </c>
      <c r="I198" s="3">
        <f t="shared" si="9"/>
        <v>9.3870999999999984</v>
      </c>
      <c r="J198" s="3">
        <f t="shared" si="10"/>
        <v>-0.82787653061691779</v>
      </c>
      <c r="K198" s="3">
        <f t="shared" si="11"/>
        <v>3.320934131365242E-2</v>
      </c>
    </row>
    <row r="199" spans="1:11" x14ac:dyDescent="0.3">
      <c r="A199" t="s">
        <v>69</v>
      </c>
      <c r="B199" s="3">
        <v>7.1692999999999998</v>
      </c>
      <c r="C199" s="3">
        <v>6.7843999999999998</v>
      </c>
      <c r="D199" s="3">
        <v>4.0900999999999996</v>
      </c>
      <c r="E199" s="3">
        <v>15.9909</v>
      </c>
      <c r="F199" s="3">
        <v>5.6711</v>
      </c>
      <c r="G199" s="4">
        <v>10.067399999999999</v>
      </c>
      <c r="H199" s="3">
        <f t="shared" si="8"/>
        <v>10.576466666666667</v>
      </c>
      <c r="I199" s="3">
        <f t="shared" si="9"/>
        <v>6.0145999999999988</v>
      </c>
      <c r="J199" s="3">
        <f t="shared" si="10"/>
        <v>-0.81431704005943972</v>
      </c>
      <c r="K199" s="3">
        <f t="shared" si="11"/>
        <v>0.26251255315915489</v>
      </c>
    </row>
    <row r="200" spans="1:11" x14ac:dyDescent="0.3">
      <c r="A200" t="s">
        <v>427</v>
      </c>
      <c r="B200" s="3">
        <v>3.5434999999999999</v>
      </c>
      <c r="C200" s="3">
        <v>3.6871999999999998</v>
      </c>
      <c r="D200" s="3">
        <v>3.2359</v>
      </c>
      <c r="E200" s="3">
        <v>43.670099999999998</v>
      </c>
      <c r="F200" s="3">
        <v>3.4007999999999998</v>
      </c>
      <c r="G200" s="4">
        <v>3.3780999999999999</v>
      </c>
      <c r="H200" s="3">
        <f t="shared" si="8"/>
        <v>16.816333333333333</v>
      </c>
      <c r="I200" s="3">
        <f t="shared" si="9"/>
        <v>3.4888666666666666</v>
      </c>
      <c r="J200" s="3">
        <f t="shared" si="10"/>
        <v>-2.2690328032900915</v>
      </c>
      <c r="K200" s="3">
        <f t="shared" si="11"/>
        <v>0.42474277627122925</v>
      </c>
    </row>
    <row r="201" spans="1:11" x14ac:dyDescent="0.3">
      <c r="A201" t="s">
        <v>428</v>
      </c>
      <c r="B201" s="3">
        <v>503.95769999999999</v>
      </c>
      <c r="C201" s="3">
        <v>371.89210000000003</v>
      </c>
      <c r="D201" s="3">
        <v>514.20960000000002</v>
      </c>
      <c r="E201" s="3">
        <v>200.1148</v>
      </c>
      <c r="F201" s="3">
        <v>839.33519999999999</v>
      </c>
      <c r="G201" s="4">
        <v>3.3426999999999998</v>
      </c>
      <c r="H201" s="3">
        <f t="shared" ref="H201:H259" si="12">AVERAGE(E201:G201)</f>
        <v>347.59756666666664</v>
      </c>
      <c r="I201" s="3">
        <f t="shared" ref="I201:I259" si="13">AVERAGE(B201:D201)</f>
        <v>463.35313333333335</v>
      </c>
      <c r="J201" s="3">
        <f t="shared" ref="J201:J259" si="14">LOG(I201/H201,2)</f>
        <v>0.41469414495945378</v>
      </c>
      <c r="K201" s="3">
        <f t="shared" ref="K201:K259" si="15">TTEST(B201:D201,E201:G201,2,1)</f>
        <v>0.73485881643996898</v>
      </c>
    </row>
    <row r="202" spans="1:11" x14ac:dyDescent="0.3">
      <c r="A202" t="s">
        <v>429</v>
      </c>
      <c r="B202" s="3">
        <v>3.2193000000000001</v>
      </c>
      <c r="C202" s="3">
        <v>3.3506999999999998</v>
      </c>
      <c r="D202" s="3">
        <v>3.1941000000000002</v>
      </c>
      <c r="E202" s="3">
        <v>3.2151000000000001</v>
      </c>
      <c r="F202" s="3">
        <v>3.2902999999999998</v>
      </c>
      <c r="G202" s="4">
        <v>382.79840000000002</v>
      </c>
      <c r="H202" s="3">
        <f t="shared" si="12"/>
        <v>129.76793333333333</v>
      </c>
      <c r="I202" s="3">
        <f t="shared" si="13"/>
        <v>3.2547000000000001</v>
      </c>
      <c r="J202" s="3">
        <f t="shared" si="14"/>
        <v>-5.3172655459964355</v>
      </c>
      <c r="K202" s="3">
        <f t="shared" si="15"/>
        <v>0.42274799000981311</v>
      </c>
    </row>
    <row r="203" spans="1:11" x14ac:dyDescent="0.3">
      <c r="A203" t="s">
        <v>430</v>
      </c>
      <c r="B203" s="3">
        <v>6.6828000000000003</v>
      </c>
      <c r="C203" s="3">
        <v>14.137499999999999</v>
      </c>
      <c r="D203" s="3">
        <v>101.77460000000001</v>
      </c>
      <c r="E203" s="3">
        <v>88.539400000000001</v>
      </c>
      <c r="F203" s="3">
        <v>7.5162000000000004</v>
      </c>
      <c r="G203" s="4">
        <v>290.06330000000003</v>
      </c>
      <c r="H203" s="3">
        <f t="shared" si="12"/>
        <v>128.70630000000003</v>
      </c>
      <c r="I203" s="3">
        <f t="shared" si="13"/>
        <v>40.864966666666668</v>
      </c>
      <c r="J203" s="3">
        <f t="shared" si="14"/>
        <v>-1.6551462104373977</v>
      </c>
      <c r="K203" s="3">
        <f t="shared" si="15"/>
        <v>0.25934004213428219</v>
      </c>
    </row>
    <row r="204" spans="1:11" x14ac:dyDescent="0.3">
      <c r="A204" t="s">
        <v>431</v>
      </c>
      <c r="B204" s="3">
        <v>85.382400000000004</v>
      </c>
      <c r="C204" s="3">
        <v>90.002600000000001</v>
      </c>
      <c r="D204" s="3">
        <v>4.6620999999999997</v>
      </c>
      <c r="E204" s="3">
        <v>56.706200000000003</v>
      </c>
      <c r="F204" s="3">
        <v>3.2160000000000002</v>
      </c>
      <c r="G204" s="4">
        <v>56.949100000000001</v>
      </c>
      <c r="H204" s="3">
        <f t="shared" si="12"/>
        <v>38.957100000000004</v>
      </c>
      <c r="I204" s="3">
        <f t="shared" si="13"/>
        <v>60.015700000000002</v>
      </c>
      <c r="J204" s="3">
        <f t="shared" si="14"/>
        <v>0.623453670583068</v>
      </c>
      <c r="K204" s="3">
        <f t="shared" si="15"/>
        <v>0.65361409683159644</v>
      </c>
    </row>
    <row r="205" spans="1:11" x14ac:dyDescent="0.3">
      <c r="A205" t="s">
        <v>432</v>
      </c>
      <c r="B205" s="3">
        <v>3.3365</v>
      </c>
      <c r="C205" s="3">
        <v>3.2098</v>
      </c>
      <c r="D205" s="3">
        <v>3.3428</v>
      </c>
      <c r="E205" s="3">
        <v>3.1838000000000002</v>
      </c>
      <c r="F205" s="3">
        <v>3.4339</v>
      </c>
      <c r="G205" s="4">
        <v>3.3780999999999999</v>
      </c>
      <c r="H205" s="3">
        <f t="shared" si="12"/>
        <v>3.3319333333333332</v>
      </c>
      <c r="I205" s="3">
        <f t="shared" si="13"/>
        <v>3.2963666666666671</v>
      </c>
      <c r="J205" s="3">
        <f t="shared" si="14"/>
        <v>-1.5482807385896111E-2</v>
      </c>
      <c r="K205" s="3">
        <f t="shared" si="15"/>
        <v>0.77473231549720722</v>
      </c>
    </row>
    <row r="206" spans="1:11" x14ac:dyDescent="0.3">
      <c r="A206" t="s">
        <v>433</v>
      </c>
      <c r="B206" s="3">
        <v>10.7036</v>
      </c>
      <c r="C206" s="3">
        <v>12.592700000000001</v>
      </c>
      <c r="D206" s="3">
        <v>19.929099999999998</v>
      </c>
      <c r="E206" s="3">
        <v>8.4006000000000007</v>
      </c>
      <c r="F206" s="3">
        <v>13.629799999999999</v>
      </c>
      <c r="G206" s="4">
        <v>36.989800000000002</v>
      </c>
      <c r="H206" s="3">
        <f t="shared" si="12"/>
        <v>19.673400000000001</v>
      </c>
      <c r="I206" s="3">
        <f t="shared" si="13"/>
        <v>14.408466666666667</v>
      </c>
      <c r="J206" s="3">
        <f t="shared" si="14"/>
        <v>-0.44932949522888749</v>
      </c>
      <c r="K206" s="3">
        <f t="shared" si="15"/>
        <v>0.47125192147724326</v>
      </c>
    </row>
    <row r="207" spans="1:11" x14ac:dyDescent="0.3">
      <c r="A207" t="s">
        <v>434</v>
      </c>
      <c r="B207" s="3">
        <v>4.1189999999999998</v>
      </c>
      <c r="C207" s="3">
        <v>24.9697</v>
      </c>
      <c r="D207" s="3">
        <v>3.4823</v>
      </c>
      <c r="E207" s="3">
        <v>3.327</v>
      </c>
      <c r="F207" s="3">
        <v>4.1532</v>
      </c>
      <c r="G207" s="4">
        <v>4.4219999999999997</v>
      </c>
      <c r="H207" s="3">
        <f t="shared" si="12"/>
        <v>3.9674</v>
      </c>
      <c r="I207" s="3">
        <f t="shared" si="13"/>
        <v>10.856999999999999</v>
      </c>
      <c r="J207" s="3">
        <f t="shared" si="14"/>
        <v>1.4523597486533839</v>
      </c>
      <c r="K207" s="3">
        <f t="shared" si="15"/>
        <v>0.42774261771845201</v>
      </c>
    </row>
    <row r="208" spans="1:11" x14ac:dyDescent="0.3">
      <c r="A208" t="s">
        <v>435</v>
      </c>
      <c r="B208" s="3">
        <v>3.1684000000000001</v>
      </c>
      <c r="C208" s="3">
        <v>3.1934</v>
      </c>
      <c r="D208" s="3">
        <v>3.6017000000000001</v>
      </c>
      <c r="E208" s="3">
        <v>3.2856000000000001</v>
      </c>
      <c r="F208" s="3">
        <v>3.2684000000000002</v>
      </c>
      <c r="G208" s="4">
        <v>3.1959</v>
      </c>
      <c r="H208" s="3">
        <f t="shared" si="12"/>
        <v>3.2499666666666669</v>
      </c>
      <c r="I208" s="3">
        <f t="shared" si="13"/>
        <v>3.3211666666666666</v>
      </c>
      <c r="J208" s="3">
        <f t="shared" si="14"/>
        <v>3.1265202472717017E-2</v>
      </c>
      <c r="K208" s="3">
        <f t="shared" si="15"/>
        <v>0.71253099763488803</v>
      </c>
    </row>
    <row r="209" spans="1:11" x14ac:dyDescent="0.3">
      <c r="A209" t="s">
        <v>436</v>
      </c>
      <c r="B209" s="3">
        <v>3.1374</v>
      </c>
      <c r="C209" s="3">
        <v>3.3506999999999998</v>
      </c>
      <c r="D209" s="3">
        <v>3.0668000000000002</v>
      </c>
      <c r="E209" s="3">
        <v>25.270600000000002</v>
      </c>
      <c r="F209" s="3">
        <v>5.9687999999999999</v>
      </c>
      <c r="G209" s="4">
        <v>3.4397000000000002</v>
      </c>
      <c r="H209" s="3">
        <f t="shared" si="12"/>
        <v>11.559700000000001</v>
      </c>
      <c r="I209" s="3">
        <f t="shared" si="13"/>
        <v>3.1849666666666665</v>
      </c>
      <c r="J209" s="3">
        <f t="shared" si="14"/>
        <v>-1.8597537785040419</v>
      </c>
      <c r="K209" s="3">
        <f t="shared" si="15"/>
        <v>0.34925725745944325</v>
      </c>
    </row>
    <row r="210" spans="1:11" x14ac:dyDescent="0.3">
      <c r="A210" t="s">
        <v>437</v>
      </c>
      <c r="B210" s="3">
        <v>50.084200000000003</v>
      </c>
      <c r="C210" s="3">
        <v>3.7869000000000002</v>
      </c>
      <c r="D210" s="3">
        <v>3.4657</v>
      </c>
      <c r="E210" s="3">
        <v>3300.8887</v>
      </c>
      <c r="F210" s="3">
        <v>4.0556000000000001</v>
      </c>
      <c r="G210" s="4">
        <v>4.3358999999999996</v>
      </c>
      <c r="H210" s="3">
        <f t="shared" si="12"/>
        <v>1103.0934</v>
      </c>
      <c r="I210" s="3">
        <f t="shared" si="13"/>
        <v>19.112266666666667</v>
      </c>
      <c r="J210" s="3">
        <f t="shared" si="14"/>
        <v>-5.8509122518211027</v>
      </c>
      <c r="K210" s="3">
        <f t="shared" si="15"/>
        <v>0.42244748224701767</v>
      </c>
    </row>
    <row r="211" spans="1:11" x14ac:dyDescent="0.3">
      <c r="A211" t="s">
        <v>438</v>
      </c>
      <c r="B211" s="3">
        <v>10.924200000000001</v>
      </c>
      <c r="C211" s="3">
        <v>27.308499999999999</v>
      </c>
      <c r="D211" s="3">
        <v>23.226299999999998</v>
      </c>
      <c r="E211" s="3">
        <v>12.1463</v>
      </c>
      <c r="F211" s="3">
        <v>12.1302</v>
      </c>
      <c r="G211" s="4">
        <v>69.077600000000004</v>
      </c>
      <c r="H211" s="3">
        <f t="shared" si="12"/>
        <v>31.118033333333333</v>
      </c>
      <c r="I211" s="3">
        <f t="shared" si="13"/>
        <v>20.486333333333334</v>
      </c>
      <c r="J211" s="3">
        <f t="shared" si="14"/>
        <v>-0.60308909226063734</v>
      </c>
      <c r="K211" s="3">
        <f t="shared" si="15"/>
        <v>0.61885272682255188</v>
      </c>
    </row>
    <row r="212" spans="1:11" x14ac:dyDescent="0.3">
      <c r="A212" t="s">
        <v>439</v>
      </c>
      <c r="B212" s="3">
        <v>10.535600000000001</v>
      </c>
      <c r="C212" s="3">
        <v>3.1109</v>
      </c>
      <c r="D212" s="3">
        <v>3.5384000000000002</v>
      </c>
      <c r="E212" s="3">
        <v>3.2654000000000001</v>
      </c>
      <c r="F212" s="3">
        <v>252.9408</v>
      </c>
      <c r="G212" s="4">
        <v>3.4512999999999998</v>
      </c>
      <c r="H212" s="3">
        <f t="shared" si="12"/>
        <v>86.552500000000009</v>
      </c>
      <c r="I212" s="3">
        <f t="shared" si="13"/>
        <v>5.7282999999999999</v>
      </c>
      <c r="J212" s="3">
        <f t="shared" si="14"/>
        <v>-3.9173965354090337</v>
      </c>
      <c r="K212" s="3">
        <f t="shared" si="15"/>
        <v>0.43988940311497493</v>
      </c>
    </row>
    <row r="213" spans="1:11" x14ac:dyDescent="0.3">
      <c r="A213" t="s">
        <v>440</v>
      </c>
      <c r="B213" s="3">
        <v>1754.0324000000001</v>
      </c>
      <c r="C213" s="3">
        <v>1041.0135</v>
      </c>
      <c r="D213" s="3">
        <v>8032.6633000000002</v>
      </c>
      <c r="E213" s="3">
        <v>5317.6077999999998</v>
      </c>
      <c r="F213" s="3">
        <v>1316.2902999999999</v>
      </c>
      <c r="G213" s="4">
        <v>2292.8616000000002</v>
      </c>
      <c r="H213" s="3">
        <f t="shared" si="12"/>
        <v>2975.5865666666664</v>
      </c>
      <c r="I213" s="3">
        <f t="shared" si="13"/>
        <v>3609.2364000000002</v>
      </c>
      <c r="J213" s="3">
        <f t="shared" si="14"/>
        <v>0.27851955112864235</v>
      </c>
      <c r="K213" s="3">
        <f t="shared" si="15"/>
        <v>0.83768598086073531</v>
      </c>
    </row>
    <row r="214" spans="1:11" x14ac:dyDescent="0.3">
      <c r="A214" t="s">
        <v>441</v>
      </c>
      <c r="B214" s="3">
        <v>13.9095</v>
      </c>
      <c r="C214" s="3">
        <v>13.773</v>
      </c>
      <c r="D214" s="3">
        <v>18.348400000000002</v>
      </c>
      <c r="E214" s="3">
        <v>10.799799999999999</v>
      </c>
      <c r="F214" s="3">
        <v>16.820799999999998</v>
      </c>
      <c r="G214" s="4">
        <v>25.0245</v>
      </c>
      <c r="H214" s="3">
        <f t="shared" si="12"/>
        <v>17.548366666666666</v>
      </c>
      <c r="I214" s="3">
        <f t="shared" si="13"/>
        <v>15.343633333333335</v>
      </c>
      <c r="J214" s="3">
        <f t="shared" si="14"/>
        <v>-0.19369660655662804</v>
      </c>
      <c r="K214" s="3">
        <f t="shared" si="15"/>
        <v>0.52089739511370714</v>
      </c>
    </row>
    <row r="215" spans="1:11" x14ac:dyDescent="0.3">
      <c r="A215" t="s">
        <v>442</v>
      </c>
      <c r="B215" s="3">
        <v>9.1463999999999999</v>
      </c>
      <c r="C215" s="3">
        <v>11.765000000000001</v>
      </c>
      <c r="D215" s="3">
        <v>20.024899999999999</v>
      </c>
      <c r="E215" s="3">
        <v>29.052600000000002</v>
      </c>
      <c r="F215" s="3">
        <v>9.1288</v>
      </c>
      <c r="G215" s="4">
        <v>267.17079999999999</v>
      </c>
      <c r="H215" s="3">
        <f t="shared" si="12"/>
        <v>101.78406666666666</v>
      </c>
      <c r="I215" s="3">
        <f t="shared" si="13"/>
        <v>13.645433333333335</v>
      </c>
      <c r="J215" s="3">
        <f t="shared" si="14"/>
        <v>-2.8990216231970454</v>
      </c>
      <c r="K215" s="3">
        <f t="shared" si="15"/>
        <v>0.38433450375323397</v>
      </c>
    </row>
    <row r="216" spans="1:11" x14ac:dyDescent="0.3">
      <c r="A216" t="s">
        <v>443</v>
      </c>
      <c r="B216" s="3">
        <v>60.7104</v>
      </c>
      <c r="C216" s="3">
        <v>51.620600000000003</v>
      </c>
      <c r="D216" s="3">
        <v>2.8395000000000001</v>
      </c>
      <c r="E216" s="3">
        <v>2.9946000000000002</v>
      </c>
      <c r="F216" s="3">
        <v>2.8738999999999999</v>
      </c>
      <c r="G216" s="4">
        <v>3.3330000000000002</v>
      </c>
      <c r="H216" s="3">
        <f t="shared" si="12"/>
        <v>3.0671666666666666</v>
      </c>
      <c r="I216" s="3">
        <f t="shared" si="13"/>
        <v>38.390166666666666</v>
      </c>
      <c r="J216" s="3">
        <f t="shared" si="14"/>
        <v>3.6457583550945234</v>
      </c>
      <c r="K216" s="3">
        <f t="shared" si="15"/>
        <v>0.19017435615877787</v>
      </c>
    </row>
    <row r="217" spans="1:11" x14ac:dyDescent="0.3">
      <c r="A217" t="s">
        <v>444</v>
      </c>
      <c r="B217" s="3">
        <v>5.5678999999999998</v>
      </c>
      <c r="C217" s="3">
        <v>16.217600000000001</v>
      </c>
      <c r="D217" s="3">
        <v>7.9489999999999998</v>
      </c>
      <c r="E217" s="3">
        <v>6.8038999999999996</v>
      </c>
      <c r="F217" s="3">
        <v>5.4687999999999999</v>
      </c>
      <c r="G217" s="4">
        <v>27.257899999999999</v>
      </c>
      <c r="H217" s="3">
        <f t="shared" si="12"/>
        <v>13.176866666666667</v>
      </c>
      <c r="I217" s="3">
        <f t="shared" si="13"/>
        <v>9.9114999999999984</v>
      </c>
      <c r="J217" s="3">
        <f t="shared" si="14"/>
        <v>-0.41083203641206911</v>
      </c>
      <c r="K217" s="3">
        <f t="shared" si="15"/>
        <v>0.74447126684434162</v>
      </c>
    </row>
    <row r="218" spans="1:11" x14ac:dyDescent="0.3">
      <c r="A218" t="s">
        <v>445</v>
      </c>
      <c r="B218" s="3">
        <v>419.64010000000002</v>
      </c>
      <c r="C218" s="3">
        <v>112.8934</v>
      </c>
      <c r="D218" s="3">
        <v>5.7686999999999999</v>
      </c>
      <c r="E218" s="3">
        <v>94.640500000000003</v>
      </c>
      <c r="F218" s="3">
        <v>559.51430000000005</v>
      </c>
      <c r="G218" s="4">
        <v>225.88659999999999</v>
      </c>
      <c r="H218" s="3">
        <f t="shared" si="12"/>
        <v>293.34713333333337</v>
      </c>
      <c r="I218" s="3">
        <f t="shared" si="13"/>
        <v>179.43406666666667</v>
      </c>
      <c r="J218" s="3">
        <f t="shared" si="14"/>
        <v>-0.70915507284351798</v>
      </c>
      <c r="K218" s="3">
        <f t="shared" si="15"/>
        <v>0.66817379517774178</v>
      </c>
    </row>
    <row r="219" spans="1:11" x14ac:dyDescent="0.3">
      <c r="A219" t="s">
        <v>165</v>
      </c>
      <c r="B219" s="3">
        <v>3.4474</v>
      </c>
      <c r="C219" s="3">
        <v>3.5087000000000002</v>
      </c>
      <c r="D219" s="3">
        <v>3.1835</v>
      </c>
      <c r="E219" s="3">
        <v>3.2092000000000001</v>
      </c>
      <c r="F219" s="3">
        <v>3.3102999999999998</v>
      </c>
      <c r="G219" s="4">
        <v>3.4110999999999998</v>
      </c>
      <c r="H219" s="3">
        <f t="shared" si="12"/>
        <v>3.3102</v>
      </c>
      <c r="I219" s="3">
        <f t="shared" si="13"/>
        <v>3.3798666666666666</v>
      </c>
      <c r="J219" s="3">
        <f t="shared" si="14"/>
        <v>3.0047948033145717E-2</v>
      </c>
      <c r="K219" s="3">
        <f t="shared" si="15"/>
        <v>0.68624088957066387</v>
      </c>
    </row>
    <row r="220" spans="1:11" x14ac:dyDescent="0.3">
      <c r="A220" t="s">
        <v>446</v>
      </c>
      <c r="B220" s="3">
        <v>3.1004999999999998</v>
      </c>
      <c r="C220" s="3">
        <v>3.2686999999999999</v>
      </c>
      <c r="D220" s="3">
        <v>2.9861</v>
      </c>
      <c r="E220" s="3">
        <v>3.2092000000000001</v>
      </c>
      <c r="F220" s="3">
        <v>2.9704000000000002</v>
      </c>
      <c r="G220" s="4">
        <v>4.0061</v>
      </c>
      <c r="H220" s="3">
        <f t="shared" si="12"/>
        <v>3.3952333333333335</v>
      </c>
      <c r="I220" s="3">
        <f t="shared" si="13"/>
        <v>3.1184333333333334</v>
      </c>
      <c r="J220" s="3">
        <f t="shared" si="14"/>
        <v>-0.12268930841819768</v>
      </c>
      <c r="K220" s="3">
        <f t="shared" si="15"/>
        <v>0.55120697167551769</v>
      </c>
    </row>
    <row r="221" spans="1:11" x14ac:dyDescent="0.3">
      <c r="A221" t="s">
        <v>447</v>
      </c>
      <c r="B221" s="3">
        <v>104.7226</v>
      </c>
      <c r="C221" s="3">
        <v>99.129499999999993</v>
      </c>
      <c r="D221" s="3">
        <v>28.536300000000001</v>
      </c>
      <c r="E221" s="3">
        <v>27.569900000000001</v>
      </c>
      <c r="F221" s="3">
        <v>68.874600000000001</v>
      </c>
      <c r="G221" s="4">
        <v>3.0958000000000001</v>
      </c>
      <c r="H221" s="3">
        <f t="shared" si="12"/>
        <v>33.180100000000003</v>
      </c>
      <c r="I221" s="3">
        <f t="shared" si="13"/>
        <v>77.462800000000001</v>
      </c>
      <c r="J221" s="3">
        <f t="shared" si="14"/>
        <v>1.2231854161420332</v>
      </c>
      <c r="K221" s="3">
        <f t="shared" si="15"/>
        <v>0.11523722282119397</v>
      </c>
    </row>
    <row r="222" spans="1:11" x14ac:dyDescent="0.3">
      <c r="A222" t="s">
        <v>448</v>
      </c>
      <c r="B222" s="3">
        <v>162.4828</v>
      </c>
      <c r="C222" s="3">
        <v>273.68119999999999</v>
      </c>
      <c r="D222" s="3">
        <v>476.45749999999998</v>
      </c>
      <c r="E222" s="3">
        <v>216.07339999999999</v>
      </c>
      <c r="F222" s="3">
        <v>610.02769999999998</v>
      </c>
      <c r="G222" s="4">
        <v>13.547700000000001</v>
      </c>
      <c r="H222" s="3">
        <f t="shared" si="12"/>
        <v>279.88293333333331</v>
      </c>
      <c r="I222" s="3">
        <f t="shared" si="13"/>
        <v>304.20716666666664</v>
      </c>
      <c r="J222" s="3">
        <f t="shared" si="14"/>
        <v>0.12023062408969054</v>
      </c>
      <c r="K222" s="3">
        <f t="shared" si="15"/>
        <v>0.92669148195142337</v>
      </c>
    </row>
    <row r="223" spans="1:11" x14ac:dyDescent="0.3">
      <c r="A223" t="s">
        <v>449</v>
      </c>
      <c r="B223" s="3">
        <v>4.6459000000000001</v>
      </c>
      <c r="C223" s="3">
        <v>45.573099999999997</v>
      </c>
      <c r="D223" s="3">
        <v>8.9868000000000006</v>
      </c>
      <c r="E223" s="3">
        <v>9.2822999999999993</v>
      </c>
      <c r="F223" s="3">
        <v>4.407</v>
      </c>
      <c r="G223" s="4">
        <v>19.530999999999999</v>
      </c>
      <c r="H223" s="3">
        <f t="shared" si="12"/>
        <v>11.073433333333332</v>
      </c>
      <c r="I223" s="3">
        <f t="shared" si="13"/>
        <v>19.735266666666664</v>
      </c>
      <c r="J223" s="3">
        <f t="shared" si="14"/>
        <v>0.83367341225901825</v>
      </c>
      <c r="K223" s="3">
        <f t="shared" si="15"/>
        <v>0.64903593332815834</v>
      </c>
    </row>
    <row r="224" spans="1:11" x14ac:dyDescent="0.3">
      <c r="A224" t="s">
        <v>450</v>
      </c>
      <c r="B224" s="3">
        <v>13.685700000000001</v>
      </c>
      <c r="C224" s="3">
        <v>58.276499999999999</v>
      </c>
      <c r="D224" s="3">
        <v>93.899299999999997</v>
      </c>
      <c r="E224" s="3">
        <v>51.587499999999999</v>
      </c>
      <c r="F224" s="3">
        <v>24.9878</v>
      </c>
      <c r="G224" s="4">
        <v>3.9596</v>
      </c>
      <c r="H224" s="3">
        <f t="shared" si="12"/>
        <v>26.844966666666664</v>
      </c>
      <c r="I224" s="3">
        <f t="shared" si="13"/>
        <v>55.287166666666657</v>
      </c>
      <c r="J224" s="3">
        <f t="shared" si="14"/>
        <v>1.0422930254504921</v>
      </c>
      <c r="K224" s="3">
        <f t="shared" si="15"/>
        <v>0.52227399501444116</v>
      </c>
    </row>
    <row r="225" spans="1:11" x14ac:dyDescent="0.3">
      <c r="A225" t="s">
        <v>451</v>
      </c>
      <c r="B225" s="3">
        <v>7.0526999999999997</v>
      </c>
      <c r="C225" s="3">
        <v>24.389900000000001</v>
      </c>
      <c r="D225" s="3">
        <v>15.232900000000001</v>
      </c>
      <c r="E225" s="3">
        <v>11.598100000000001</v>
      </c>
      <c r="F225" s="3">
        <v>7.5162000000000004</v>
      </c>
      <c r="G225" s="4">
        <v>27.094100000000001</v>
      </c>
      <c r="H225" s="3">
        <f t="shared" si="12"/>
        <v>15.402799999999999</v>
      </c>
      <c r="I225" s="3">
        <f t="shared" si="13"/>
        <v>15.5585</v>
      </c>
      <c r="J225" s="3">
        <f t="shared" si="14"/>
        <v>1.4510341068524387E-2</v>
      </c>
      <c r="K225" s="3">
        <f t="shared" si="15"/>
        <v>0.98723127601902416</v>
      </c>
    </row>
    <row r="226" spans="1:11" x14ac:dyDescent="0.3">
      <c r="A226" t="s">
        <v>452</v>
      </c>
      <c r="B226" s="3">
        <v>6.9584000000000001</v>
      </c>
      <c r="C226" s="3">
        <v>5.9805999999999999</v>
      </c>
      <c r="D226" s="3">
        <v>4.7417999999999996</v>
      </c>
      <c r="E226" s="3">
        <v>4.0091000000000001</v>
      </c>
      <c r="F226" s="3">
        <v>5.8743999999999996</v>
      </c>
      <c r="G226" s="4">
        <v>15.8101</v>
      </c>
      <c r="H226" s="3">
        <f t="shared" si="12"/>
        <v>8.5645333333333333</v>
      </c>
      <c r="I226" s="3">
        <f t="shared" si="13"/>
        <v>5.8935999999999993</v>
      </c>
      <c r="J226" s="3">
        <f t="shared" si="14"/>
        <v>-0.53922549074624493</v>
      </c>
      <c r="K226" s="3">
        <f t="shared" si="15"/>
        <v>0.5961419295637751</v>
      </c>
    </row>
    <row r="227" spans="1:11" x14ac:dyDescent="0.3">
      <c r="A227" t="s">
        <v>453</v>
      </c>
      <c r="B227" s="3">
        <v>23.468800000000002</v>
      </c>
      <c r="C227" s="3">
        <v>3.0219</v>
      </c>
      <c r="D227" s="3">
        <v>65.690600000000003</v>
      </c>
      <c r="E227" s="3">
        <v>23.475200000000001</v>
      </c>
      <c r="F227" s="3">
        <v>104.5911</v>
      </c>
      <c r="G227" s="4">
        <v>158.4743</v>
      </c>
      <c r="H227" s="3">
        <f t="shared" si="12"/>
        <v>95.513533333333342</v>
      </c>
      <c r="I227" s="3">
        <f t="shared" si="13"/>
        <v>30.727100000000004</v>
      </c>
      <c r="J227" s="3">
        <f t="shared" si="14"/>
        <v>-1.636193550495525</v>
      </c>
      <c r="K227" s="3">
        <f t="shared" si="15"/>
        <v>0.18430949384100781</v>
      </c>
    </row>
    <row r="228" spans="1:11" x14ac:dyDescent="0.3">
      <c r="A228" t="s">
        <v>454</v>
      </c>
      <c r="B228" s="3">
        <v>24.5914</v>
      </c>
      <c r="C228" s="3">
        <v>3.5304000000000002</v>
      </c>
      <c r="D228" s="3">
        <v>3.1354000000000002</v>
      </c>
      <c r="E228" s="3">
        <v>39.644100000000002</v>
      </c>
      <c r="F228" s="3">
        <v>3.1615000000000002</v>
      </c>
      <c r="G228" s="4">
        <v>74.197299999999998</v>
      </c>
      <c r="H228" s="3">
        <f t="shared" si="12"/>
        <v>39.000966666666663</v>
      </c>
      <c r="I228" s="3">
        <f t="shared" si="13"/>
        <v>10.419066666666668</v>
      </c>
      <c r="J228" s="3">
        <f t="shared" si="14"/>
        <v>-1.904283834934833</v>
      </c>
      <c r="K228" s="3">
        <f t="shared" si="15"/>
        <v>0.31848064200025716</v>
      </c>
    </row>
    <row r="229" spans="1:11" x14ac:dyDescent="0.3">
      <c r="A229" t="s">
        <v>455</v>
      </c>
      <c r="B229" s="3">
        <v>312.08089999999999</v>
      </c>
      <c r="C229" s="3">
        <v>12599.3724</v>
      </c>
      <c r="D229" s="3">
        <v>55898.627399999998</v>
      </c>
      <c r="E229" s="3">
        <v>3577.0702999999999</v>
      </c>
      <c r="F229" s="3">
        <v>5310.5999000000002</v>
      </c>
      <c r="G229" s="4">
        <v>8206.7037999999993</v>
      </c>
      <c r="H229" s="3">
        <f t="shared" si="12"/>
        <v>5698.1246666666666</v>
      </c>
      <c r="I229" s="3">
        <f t="shared" si="13"/>
        <v>22936.693566666665</v>
      </c>
      <c r="J229" s="3">
        <f t="shared" si="14"/>
        <v>2.0090983438135095</v>
      </c>
      <c r="K229" s="3">
        <f t="shared" si="15"/>
        <v>0.38253667078398412</v>
      </c>
    </row>
    <row r="230" spans="1:11" x14ac:dyDescent="0.3">
      <c r="A230" t="s">
        <v>456</v>
      </c>
      <c r="B230" s="3">
        <v>16.620200000000001</v>
      </c>
      <c r="C230" s="3">
        <v>71.602500000000006</v>
      </c>
      <c r="D230" s="3">
        <v>33.553899999999999</v>
      </c>
      <c r="E230" s="3">
        <v>14.0113</v>
      </c>
      <c r="F230" s="3">
        <v>62.665300000000002</v>
      </c>
      <c r="G230" s="4">
        <v>36.3673</v>
      </c>
      <c r="H230" s="3">
        <f t="shared" si="12"/>
        <v>37.6813</v>
      </c>
      <c r="I230" s="3">
        <f t="shared" si="13"/>
        <v>40.592199999999998</v>
      </c>
      <c r="J230" s="3">
        <f t="shared" si="14"/>
        <v>0.10735379416723261</v>
      </c>
      <c r="K230" s="3">
        <f t="shared" si="15"/>
        <v>0.4816136691734948</v>
      </c>
    </row>
    <row r="231" spans="1:11" x14ac:dyDescent="0.3">
      <c r="A231" t="s">
        <v>457</v>
      </c>
      <c r="B231" s="3">
        <v>3.4798</v>
      </c>
      <c r="C231" s="3">
        <v>3.5186000000000002</v>
      </c>
      <c r="D231" s="3">
        <v>6.9892000000000003</v>
      </c>
      <c r="E231" s="3">
        <v>46.503900000000002</v>
      </c>
      <c r="F231" s="3">
        <v>4.0180999999999996</v>
      </c>
      <c r="G231" s="4">
        <v>6.6493000000000002</v>
      </c>
      <c r="H231" s="3">
        <f t="shared" si="12"/>
        <v>19.057100000000002</v>
      </c>
      <c r="I231" s="3">
        <f t="shared" si="13"/>
        <v>4.6625333333333332</v>
      </c>
      <c r="J231" s="3">
        <f t="shared" si="14"/>
        <v>-2.0311426502896817</v>
      </c>
      <c r="K231" s="3">
        <f t="shared" si="15"/>
        <v>0.42056515135047357</v>
      </c>
    </row>
    <row r="232" spans="1:11" x14ac:dyDescent="0.3">
      <c r="A232" t="s">
        <v>458</v>
      </c>
      <c r="B232" s="3">
        <v>3.2193000000000001</v>
      </c>
      <c r="C232" s="3">
        <v>3.7446000000000002</v>
      </c>
      <c r="D232" s="3">
        <v>3.2042000000000002</v>
      </c>
      <c r="E232" s="3">
        <v>3.2368999999999999</v>
      </c>
      <c r="F232" s="3">
        <v>3.2094</v>
      </c>
      <c r="G232" s="4">
        <v>4.2545999999999999</v>
      </c>
      <c r="H232" s="3">
        <f t="shared" si="12"/>
        <v>3.5669666666666671</v>
      </c>
      <c r="I232" s="3">
        <f t="shared" si="13"/>
        <v>3.3893666666666671</v>
      </c>
      <c r="J232" s="3">
        <f t="shared" si="14"/>
        <v>-7.3682015736322853E-2</v>
      </c>
      <c r="K232" s="3">
        <f t="shared" si="15"/>
        <v>0.73909506628162402</v>
      </c>
    </row>
    <row r="233" spans="1:11" x14ac:dyDescent="0.3">
      <c r="A233" t="s">
        <v>459</v>
      </c>
      <c r="B233" s="3">
        <v>3.1274999999999999</v>
      </c>
      <c r="C233" s="3">
        <v>3.2136</v>
      </c>
      <c r="D233" s="3">
        <v>3.0209999999999999</v>
      </c>
      <c r="E233" s="3">
        <v>3.0417000000000001</v>
      </c>
      <c r="F233" s="3">
        <v>3.1817000000000002</v>
      </c>
      <c r="G233" s="4">
        <v>3.2027000000000001</v>
      </c>
      <c r="H233" s="3">
        <f t="shared" si="12"/>
        <v>3.1420333333333335</v>
      </c>
      <c r="I233" s="3">
        <f t="shared" si="13"/>
        <v>3.1206999999999998</v>
      </c>
      <c r="J233" s="3">
        <f t="shared" si="14"/>
        <v>-9.8288116739785464E-3</v>
      </c>
      <c r="K233" s="3">
        <f t="shared" si="15"/>
        <v>0.81838575294114047</v>
      </c>
    </row>
    <row r="234" spans="1:11" x14ac:dyDescent="0.3">
      <c r="A234" t="s">
        <v>460</v>
      </c>
      <c r="B234" s="3">
        <v>9.5061999999999998</v>
      </c>
      <c r="C234" s="3">
        <v>109.9256</v>
      </c>
      <c r="D234" s="3">
        <v>12.974299999999999</v>
      </c>
      <c r="E234" s="3">
        <v>867.8415</v>
      </c>
      <c r="F234" s="3">
        <v>13.402100000000001</v>
      </c>
      <c r="G234" s="4">
        <v>14.200900000000001</v>
      </c>
      <c r="H234" s="3">
        <f t="shared" si="12"/>
        <v>298.48150000000004</v>
      </c>
      <c r="I234" s="3">
        <f t="shared" si="13"/>
        <v>44.13536666666667</v>
      </c>
      <c r="J234" s="3">
        <f t="shared" si="14"/>
        <v>-2.7576344269877104</v>
      </c>
      <c r="K234" s="3">
        <f t="shared" si="15"/>
        <v>0.48996552108833014</v>
      </c>
    </row>
    <row r="235" spans="1:11" x14ac:dyDescent="0.3">
      <c r="A235" t="s">
        <v>82</v>
      </c>
      <c r="B235" s="3">
        <v>4.1189999999999998</v>
      </c>
      <c r="C235" s="3">
        <v>3.5186000000000002</v>
      </c>
      <c r="D235" s="3">
        <v>5.8281999999999998</v>
      </c>
      <c r="E235" s="3">
        <v>4.2946999999999997</v>
      </c>
      <c r="F235" s="3">
        <v>4.6172000000000004</v>
      </c>
      <c r="G235" s="4">
        <v>10.282299999999999</v>
      </c>
      <c r="H235" s="3">
        <f t="shared" si="12"/>
        <v>6.3980666666666659</v>
      </c>
      <c r="I235" s="3">
        <f t="shared" si="13"/>
        <v>4.4885999999999999</v>
      </c>
      <c r="J235" s="3">
        <f t="shared" si="14"/>
        <v>-0.51137048842255262</v>
      </c>
      <c r="K235" s="3">
        <f t="shared" si="15"/>
        <v>0.27960551552206059</v>
      </c>
    </row>
    <row r="236" spans="1:11" x14ac:dyDescent="0.3">
      <c r="A236" t="s">
        <v>461</v>
      </c>
      <c r="B236" s="3">
        <v>4.6459000000000001</v>
      </c>
      <c r="C236" s="3">
        <v>33.487699999999997</v>
      </c>
      <c r="D236" s="3">
        <v>29.634899999999998</v>
      </c>
      <c r="E236" s="3">
        <v>11.114100000000001</v>
      </c>
      <c r="F236" s="3">
        <v>6.5804999999999998</v>
      </c>
      <c r="G236" s="4">
        <v>6.4497999999999998</v>
      </c>
      <c r="H236" s="3">
        <f t="shared" si="12"/>
        <v>8.0481333333333342</v>
      </c>
      <c r="I236" s="3">
        <f t="shared" si="13"/>
        <v>22.589499999999997</v>
      </c>
      <c r="J236" s="3">
        <f t="shared" si="14"/>
        <v>1.4889262266500638</v>
      </c>
      <c r="K236" s="3">
        <f t="shared" si="15"/>
        <v>0.30236272138486631</v>
      </c>
    </row>
    <row r="237" spans="1:11" x14ac:dyDescent="0.3">
      <c r="A237" t="s">
        <v>462</v>
      </c>
      <c r="B237" s="3">
        <v>9.4754000000000005</v>
      </c>
      <c r="C237" s="3">
        <v>986.75810000000001</v>
      </c>
      <c r="D237" s="3">
        <v>7.4641999999999999</v>
      </c>
      <c r="E237" s="3">
        <v>3963.9346</v>
      </c>
      <c r="F237" s="3">
        <v>174.96459999999999</v>
      </c>
      <c r="G237" s="4">
        <v>50.912799999999997</v>
      </c>
      <c r="H237" s="3">
        <f t="shared" si="12"/>
        <v>1396.604</v>
      </c>
      <c r="I237" s="3">
        <f t="shared" si="13"/>
        <v>334.5659</v>
      </c>
      <c r="J237" s="3">
        <f t="shared" si="14"/>
        <v>-2.0615606958457926</v>
      </c>
      <c r="K237" s="3">
        <f t="shared" si="15"/>
        <v>0.54435670156329286</v>
      </c>
    </row>
    <row r="238" spans="1:11" x14ac:dyDescent="0.3">
      <c r="A238" t="s">
        <v>463</v>
      </c>
      <c r="B238" s="3">
        <v>1771.6762000000001</v>
      </c>
      <c r="C238" s="3">
        <v>1816.0650000000001</v>
      </c>
      <c r="D238" s="3">
        <v>2259.3276999999998</v>
      </c>
      <c r="E238" s="3">
        <v>1283.6786</v>
      </c>
      <c r="F238" s="3">
        <v>1950.2715000000001</v>
      </c>
      <c r="G238" s="4">
        <v>1490.7121999999999</v>
      </c>
      <c r="H238" s="3">
        <f t="shared" si="12"/>
        <v>1574.8874333333333</v>
      </c>
      <c r="I238" s="3">
        <f t="shared" si="13"/>
        <v>1949.0229666666667</v>
      </c>
      <c r="J238" s="3">
        <f t="shared" si="14"/>
        <v>0.30750237673997932</v>
      </c>
      <c r="K238" s="3">
        <f t="shared" si="15"/>
        <v>0.29584597737125073</v>
      </c>
    </row>
    <row r="239" spans="1:11" x14ac:dyDescent="0.3">
      <c r="A239" t="s">
        <v>464</v>
      </c>
      <c r="B239" s="3">
        <v>4.9101999999999997</v>
      </c>
      <c r="C239" s="3">
        <v>26.7118</v>
      </c>
      <c r="D239" s="3">
        <v>8.4751999999999992</v>
      </c>
      <c r="E239" s="3">
        <v>5.8967999999999998</v>
      </c>
      <c r="F239" s="3">
        <v>6.5271999999999997</v>
      </c>
      <c r="G239" s="4">
        <v>20.819299999999998</v>
      </c>
      <c r="H239" s="3">
        <f t="shared" si="12"/>
        <v>11.081099999999999</v>
      </c>
      <c r="I239" s="3">
        <f t="shared" si="13"/>
        <v>13.365733333333333</v>
      </c>
      <c r="J239" s="3">
        <f t="shared" si="14"/>
        <v>0.27043789350613889</v>
      </c>
      <c r="K239" s="3">
        <f t="shared" si="15"/>
        <v>0.83289654720918993</v>
      </c>
    </row>
    <row r="240" spans="1:11" x14ac:dyDescent="0.3">
      <c r="A240" t="s">
        <v>465</v>
      </c>
      <c r="B240" s="3">
        <v>3.0286</v>
      </c>
      <c r="C240" s="3">
        <v>3.0468000000000002</v>
      </c>
      <c r="D240" s="3">
        <v>3.3353000000000002</v>
      </c>
      <c r="E240" s="3">
        <v>3.0417000000000001</v>
      </c>
      <c r="F240" s="3">
        <v>3.0520999999999998</v>
      </c>
      <c r="G240" s="4">
        <v>3.0070000000000001</v>
      </c>
      <c r="H240" s="3">
        <f t="shared" si="12"/>
        <v>3.0335999999999999</v>
      </c>
      <c r="I240" s="3">
        <f t="shared" si="13"/>
        <v>3.1369000000000002</v>
      </c>
      <c r="J240" s="3">
        <f t="shared" si="14"/>
        <v>4.8308669458584627E-2</v>
      </c>
      <c r="K240" s="3">
        <f t="shared" si="15"/>
        <v>0.4555122657029802</v>
      </c>
    </row>
    <row r="241" spans="1:11" x14ac:dyDescent="0.3">
      <c r="A241" t="s">
        <v>466</v>
      </c>
      <c r="B241" s="3">
        <v>3.3403</v>
      </c>
      <c r="C241" s="3">
        <v>3.4055</v>
      </c>
      <c r="D241" s="3">
        <v>4.3887999999999998</v>
      </c>
      <c r="E241" s="3">
        <v>3.5505</v>
      </c>
      <c r="F241" s="3">
        <v>3.5790999999999999</v>
      </c>
      <c r="G241" s="4">
        <v>3.4430999999999998</v>
      </c>
      <c r="H241" s="3">
        <f t="shared" si="12"/>
        <v>3.5242333333333331</v>
      </c>
      <c r="I241" s="3">
        <f t="shared" si="13"/>
        <v>3.7115333333333331</v>
      </c>
      <c r="J241" s="3">
        <f t="shared" si="14"/>
        <v>7.4705880025323163E-2</v>
      </c>
      <c r="K241" s="3">
        <f t="shared" si="15"/>
        <v>0.67038224720617934</v>
      </c>
    </row>
    <row r="242" spans="1:11" x14ac:dyDescent="0.3">
      <c r="A242" t="s">
        <v>467</v>
      </c>
      <c r="B242" s="3">
        <v>3.1181999999999999</v>
      </c>
      <c r="C242" s="3">
        <v>3.2052</v>
      </c>
      <c r="D242" s="3">
        <v>2.9695999999999998</v>
      </c>
      <c r="E242" s="3">
        <v>3.1677</v>
      </c>
      <c r="F242" s="3">
        <v>2.9864000000000002</v>
      </c>
      <c r="G242" s="4">
        <v>3.7408999999999999</v>
      </c>
      <c r="H242" s="3">
        <f t="shared" si="12"/>
        <v>3.2983333333333333</v>
      </c>
      <c r="I242" s="3">
        <f t="shared" si="13"/>
        <v>3.0976666666666666</v>
      </c>
      <c r="J242" s="3">
        <f t="shared" si="14"/>
        <v>-9.0555299422297036E-2</v>
      </c>
      <c r="K242" s="3">
        <f t="shared" si="15"/>
        <v>0.56730739809736808</v>
      </c>
    </row>
    <row r="243" spans="1:11" x14ac:dyDescent="0.3">
      <c r="A243" t="s">
        <v>468</v>
      </c>
      <c r="B243" s="3">
        <v>625.47439999999995</v>
      </c>
      <c r="C243" s="3">
        <v>673.21929999999998</v>
      </c>
      <c r="D243" s="3">
        <v>1429.5482999999999</v>
      </c>
      <c r="E243" s="3">
        <v>246.4442</v>
      </c>
      <c r="F243" s="3">
        <v>339.24329999999998</v>
      </c>
      <c r="G243" s="4">
        <v>3.2239</v>
      </c>
      <c r="H243" s="3">
        <f t="shared" si="12"/>
        <v>196.3038</v>
      </c>
      <c r="I243" s="3">
        <f t="shared" si="13"/>
        <v>909.41399999999987</v>
      </c>
      <c r="J243" s="3">
        <f t="shared" si="14"/>
        <v>2.2118491134585723</v>
      </c>
      <c r="K243" s="3">
        <f t="shared" si="15"/>
        <v>0.18372409202493101</v>
      </c>
    </row>
    <row r="244" spans="1:11" x14ac:dyDescent="0.3">
      <c r="A244" t="s">
        <v>469</v>
      </c>
      <c r="B244" s="3">
        <v>55.022399999999998</v>
      </c>
      <c r="C244" s="3">
        <v>9.3670000000000009</v>
      </c>
      <c r="D244" s="3">
        <v>5.8886000000000003</v>
      </c>
      <c r="E244" s="3">
        <v>7.1784999999999997</v>
      </c>
      <c r="F244" s="3">
        <v>35.880000000000003</v>
      </c>
      <c r="G244" s="4">
        <v>14.9735</v>
      </c>
      <c r="H244" s="3">
        <f t="shared" si="12"/>
        <v>19.344000000000001</v>
      </c>
      <c r="I244" s="3">
        <f t="shared" si="13"/>
        <v>23.425999999999998</v>
      </c>
      <c r="J244" s="3">
        <f t="shared" si="14"/>
        <v>0.27622448470550715</v>
      </c>
      <c r="K244" s="3">
        <f t="shared" si="15"/>
        <v>0.87248965037072168</v>
      </c>
    </row>
    <row r="245" spans="1:11" x14ac:dyDescent="0.3">
      <c r="A245" t="s">
        <v>470</v>
      </c>
      <c r="B245" s="3">
        <v>3.5916999999999999</v>
      </c>
      <c r="C245" s="3">
        <v>3.8045</v>
      </c>
      <c r="D245" s="3">
        <v>3.2542</v>
      </c>
      <c r="E245" s="3">
        <v>3.2905000000000002</v>
      </c>
      <c r="F245" s="3">
        <v>3.4506999999999999</v>
      </c>
      <c r="G245" s="4">
        <v>3.3426999999999998</v>
      </c>
      <c r="H245" s="3">
        <f t="shared" si="12"/>
        <v>3.3613</v>
      </c>
      <c r="I245" s="3">
        <f t="shared" si="13"/>
        <v>3.5501333333333336</v>
      </c>
      <c r="J245" s="3">
        <f t="shared" si="14"/>
        <v>7.8853898698161465E-2</v>
      </c>
      <c r="K245" s="3">
        <f t="shared" si="15"/>
        <v>0.3085210075617113</v>
      </c>
    </row>
    <row r="246" spans="1:11" x14ac:dyDescent="0.3">
      <c r="A246" t="s">
        <v>471</v>
      </c>
      <c r="B246" s="3">
        <v>21.831700000000001</v>
      </c>
      <c r="C246" s="3">
        <v>4.5255000000000001</v>
      </c>
      <c r="D246" s="3">
        <v>22.209199999999999</v>
      </c>
      <c r="E246" s="3">
        <v>23.960899999999999</v>
      </c>
      <c r="F246" s="3">
        <v>10.831799999999999</v>
      </c>
      <c r="G246" s="4">
        <v>72.478300000000004</v>
      </c>
      <c r="H246" s="3">
        <f t="shared" si="12"/>
        <v>35.756999999999998</v>
      </c>
      <c r="I246" s="3">
        <f t="shared" si="13"/>
        <v>16.188800000000001</v>
      </c>
      <c r="J246" s="3">
        <f t="shared" si="14"/>
        <v>-1.1432296506105026</v>
      </c>
      <c r="K246" s="3">
        <f t="shared" si="15"/>
        <v>0.3316001094995662</v>
      </c>
    </row>
    <row r="247" spans="1:11" x14ac:dyDescent="0.3">
      <c r="A247" t="s">
        <v>109</v>
      </c>
      <c r="B247" s="3">
        <v>48.158700000000003</v>
      </c>
      <c r="C247" s="3">
        <v>39.233800000000002</v>
      </c>
      <c r="D247" s="3">
        <v>39.601799999999997</v>
      </c>
      <c r="E247" s="3">
        <v>6.4206000000000003</v>
      </c>
      <c r="F247" s="3">
        <v>23.619800000000001</v>
      </c>
      <c r="G247" s="4">
        <v>3.5602</v>
      </c>
      <c r="H247" s="3">
        <f t="shared" si="12"/>
        <v>11.200200000000001</v>
      </c>
      <c r="I247" s="3">
        <f t="shared" si="13"/>
        <v>42.331433333333337</v>
      </c>
      <c r="J247" s="3">
        <f t="shared" si="14"/>
        <v>1.9182048443664401</v>
      </c>
      <c r="K247" s="3">
        <f t="shared" si="15"/>
        <v>5.9197790590965194E-2</v>
      </c>
    </row>
    <row r="248" spans="1:11" x14ac:dyDescent="0.3">
      <c r="A248" t="s">
        <v>472</v>
      </c>
      <c r="B248" s="3">
        <v>4.9573</v>
      </c>
      <c r="C248" s="3">
        <v>6.0997000000000003</v>
      </c>
      <c r="D248" s="3">
        <v>6.9255000000000004</v>
      </c>
      <c r="E248" s="3">
        <v>19.4682</v>
      </c>
      <c r="F248" s="3">
        <v>5.7750000000000004</v>
      </c>
      <c r="G248" s="4">
        <v>7.7617000000000003</v>
      </c>
      <c r="H248" s="3">
        <f t="shared" si="12"/>
        <v>11.001633333333332</v>
      </c>
      <c r="I248" s="3">
        <f t="shared" si="13"/>
        <v>5.9941666666666675</v>
      </c>
      <c r="J248" s="3">
        <f t="shared" si="14"/>
        <v>-0.87608662281832583</v>
      </c>
      <c r="K248" s="3">
        <f t="shared" si="15"/>
        <v>0.40343727031766496</v>
      </c>
    </row>
    <row r="249" spans="1:11" x14ac:dyDescent="0.3">
      <c r="A249" t="s">
        <v>473</v>
      </c>
      <c r="B249" s="3">
        <v>75.526700000000005</v>
      </c>
      <c r="C249" s="3">
        <v>40.274900000000002</v>
      </c>
      <c r="D249" s="3">
        <v>3.1214</v>
      </c>
      <c r="E249" s="3">
        <v>63.7866</v>
      </c>
      <c r="F249" s="3">
        <v>82.372500000000002</v>
      </c>
      <c r="G249" s="4">
        <v>91.805999999999997</v>
      </c>
      <c r="H249" s="3">
        <f t="shared" si="12"/>
        <v>79.321700000000007</v>
      </c>
      <c r="I249" s="3">
        <f t="shared" si="13"/>
        <v>39.640999999999998</v>
      </c>
      <c r="J249" s="3">
        <f t="shared" si="14"/>
        <v>-1.0007222403300742</v>
      </c>
      <c r="K249" s="3">
        <f t="shared" si="15"/>
        <v>0.30484499382631791</v>
      </c>
    </row>
    <row r="250" spans="1:11" x14ac:dyDescent="0.3">
      <c r="A250" t="s">
        <v>474</v>
      </c>
      <c r="B250" s="3">
        <v>7.2636000000000003</v>
      </c>
      <c r="C250" s="3">
        <v>6.2294999999999998</v>
      </c>
      <c r="D250" s="3">
        <v>27.466200000000001</v>
      </c>
      <c r="E250" s="3">
        <v>4.7035999999999998</v>
      </c>
      <c r="F250" s="3">
        <v>6.2378999999999998</v>
      </c>
      <c r="G250" s="4">
        <v>5.9810999999999996</v>
      </c>
      <c r="H250" s="3">
        <f t="shared" si="12"/>
        <v>5.6408666666666667</v>
      </c>
      <c r="I250" s="3">
        <f t="shared" si="13"/>
        <v>13.6531</v>
      </c>
      <c r="J250" s="3">
        <f t="shared" si="14"/>
        <v>1.2752398175404489</v>
      </c>
      <c r="K250" s="3">
        <f t="shared" si="15"/>
        <v>0.3586197498034468</v>
      </c>
    </row>
    <row r="251" spans="1:11" x14ac:dyDescent="0.3">
      <c r="A251" t="s">
        <v>475</v>
      </c>
      <c r="B251" s="3">
        <v>46.315899999999999</v>
      </c>
      <c r="C251" s="3">
        <v>3.1749000000000001</v>
      </c>
      <c r="D251" s="3">
        <v>128.62569999999999</v>
      </c>
      <c r="E251" s="3">
        <v>59.840299999999999</v>
      </c>
      <c r="F251" s="3">
        <v>97.551699999999997</v>
      </c>
      <c r="G251" s="4">
        <v>146.99449999999999</v>
      </c>
      <c r="H251" s="3">
        <f t="shared" si="12"/>
        <v>101.46216666666665</v>
      </c>
      <c r="I251" s="3">
        <f t="shared" si="13"/>
        <v>59.372166666666665</v>
      </c>
      <c r="J251" s="3">
        <f t="shared" si="14"/>
        <v>-0.77308320643392103</v>
      </c>
      <c r="K251" s="3">
        <f t="shared" si="15"/>
        <v>0.24916271660730993</v>
      </c>
    </row>
    <row r="252" spans="1:11" x14ac:dyDescent="0.3">
      <c r="A252" t="s">
        <v>476</v>
      </c>
      <c r="B252" s="3">
        <v>34.246000000000002</v>
      </c>
      <c r="C252" s="3">
        <v>38.274299999999997</v>
      </c>
      <c r="D252" s="3">
        <v>121.5081</v>
      </c>
      <c r="E252" s="3">
        <v>44.046100000000003</v>
      </c>
      <c r="F252" s="3">
        <v>66.285499999999999</v>
      </c>
      <c r="G252" s="4">
        <v>213.0009</v>
      </c>
      <c r="H252" s="3">
        <f t="shared" si="12"/>
        <v>107.77749999999999</v>
      </c>
      <c r="I252" s="3">
        <f t="shared" si="13"/>
        <v>64.676133333333325</v>
      </c>
      <c r="J252" s="3">
        <f t="shared" si="14"/>
        <v>-0.73675069267711857</v>
      </c>
      <c r="K252" s="3">
        <f t="shared" si="15"/>
        <v>0.22385439260684303</v>
      </c>
    </row>
    <row r="253" spans="1:11" x14ac:dyDescent="0.3">
      <c r="A253" t="s">
        <v>477</v>
      </c>
      <c r="B253" s="3">
        <v>3.4514999999999998</v>
      </c>
      <c r="C253" s="3">
        <v>5.9085999999999999</v>
      </c>
      <c r="D253" s="3">
        <v>3.6836000000000002</v>
      </c>
      <c r="E253" s="3">
        <v>4.6825000000000001</v>
      </c>
      <c r="F253" s="3">
        <v>88.859099999999998</v>
      </c>
      <c r="G253" s="4">
        <v>10.4383</v>
      </c>
      <c r="H253" s="3">
        <f t="shared" si="12"/>
        <v>34.659966666666669</v>
      </c>
      <c r="I253" s="3">
        <f t="shared" si="13"/>
        <v>4.3479000000000001</v>
      </c>
      <c r="J253" s="3">
        <f t="shared" si="14"/>
        <v>-2.9948796025862463</v>
      </c>
      <c r="K253" s="3">
        <f t="shared" si="15"/>
        <v>0.36922491591282569</v>
      </c>
    </row>
    <row r="254" spans="1:11" x14ac:dyDescent="0.3">
      <c r="A254" t="s">
        <v>478</v>
      </c>
      <c r="B254" s="3">
        <v>3.4255</v>
      </c>
      <c r="C254" s="3">
        <v>42.467799999999997</v>
      </c>
      <c r="D254" s="3">
        <v>2.9251</v>
      </c>
      <c r="E254" s="3">
        <v>3.5362</v>
      </c>
      <c r="F254" s="3">
        <v>155.4659</v>
      </c>
      <c r="G254" s="4">
        <v>2.9462000000000002</v>
      </c>
      <c r="H254" s="3">
        <f t="shared" si="12"/>
        <v>53.98276666666667</v>
      </c>
      <c r="I254" s="3">
        <f t="shared" si="13"/>
        <v>16.2728</v>
      </c>
      <c r="J254" s="3">
        <f t="shared" si="14"/>
        <v>-1.7300364066290685</v>
      </c>
      <c r="K254" s="3">
        <f t="shared" si="15"/>
        <v>0.42197660193597197</v>
      </c>
    </row>
    <row r="255" spans="1:11" x14ac:dyDescent="0.3">
      <c r="A255" t="s">
        <v>479</v>
      </c>
      <c r="B255" s="3">
        <v>31.661000000000001</v>
      </c>
      <c r="C255" s="3">
        <v>18595.784500000002</v>
      </c>
      <c r="D255" s="3">
        <v>16.9938</v>
      </c>
      <c r="E255" s="3">
        <v>8.2049000000000003</v>
      </c>
      <c r="F255" s="3">
        <v>12.665100000000001</v>
      </c>
      <c r="G255" s="4">
        <v>21.962199999999999</v>
      </c>
      <c r="H255" s="3">
        <f t="shared" si="12"/>
        <v>14.2774</v>
      </c>
      <c r="I255" s="3">
        <f t="shared" si="13"/>
        <v>6214.8131000000003</v>
      </c>
      <c r="J255" s="3">
        <f t="shared" si="14"/>
        <v>8.7658339152064837</v>
      </c>
      <c r="K255" s="3">
        <f t="shared" si="15"/>
        <v>0.42207582611608507</v>
      </c>
    </row>
    <row r="256" spans="1:11" x14ac:dyDescent="0.3">
      <c r="A256" t="s">
        <v>480</v>
      </c>
      <c r="B256" s="3">
        <v>37.673499999999997</v>
      </c>
      <c r="C256" s="3">
        <v>8.5450999999999997</v>
      </c>
      <c r="D256" s="3">
        <v>3.3090999999999999</v>
      </c>
      <c r="E256" s="3">
        <v>21.3766</v>
      </c>
      <c r="F256" s="3">
        <v>3.3626</v>
      </c>
      <c r="G256" s="4">
        <v>4.3122999999999996</v>
      </c>
      <c r="H256" s="3">
        <f t="shared" si="12"/>
        <v>9.6838333333333342</v>
      </c>
      <c r="I256" s="3">
        <f t="shared" si="13"/>
        <v>16.509233333333331</v>
      </c>
      <c r="J256" s="3">
        <f t="shared" si="14"/>
        <v>0.76962297027755688</v>
      </c>
      <c r="K256" s="3">
        <f t="shared" si="15"/>
        <v>0.30988897481286926</v>
      </c>
    </row>
    <row r="257" spans="1:11" x14ac:dyDescent="0.3">
      <c r="A257" t="s">
        <v>481</v>
      </c>
      <c r="B257" s="3">
        <v>2.8948</v>
      </c>
      <c r="C257" s="3">
        <v>2.8414000000000001</v>
      </c>
      <c r="D257" s="3">
        <v>3.3513999999999999</v>
      </c>
      <c r="E257" s="3">
        <v>2.9462000000000002</v>
      </c>
      <c r="F257" s="3">
        <v>3.0173999999999999</v>
      </c>
      <c r="G257" s="4">
        <v>2.87</v>
      </c>
      <c r="H257" s="3">
        <f t="shared" si="12"/>
        <v>2.9445333333333337</v>
      </c>
      <c r="I257" s="3">
        <f t="shared" si="13"/>
        <v>3.0291999999999999</v>
      </c>
      <c r="J257" s="3">
        <f t="shared" si="14"/>
        <v>4.0897828301193359E-2</v>
      </c>
      <c r="K257" s="3">
        <f t="shared" si="15"/>
        <v>0.71532314960031118</v>
      </c>
    </row>
    <row r="258" spans="1:11" x14ac:dyDescent="0.3">
      <c r="A258" t="s">
        <v>482</v>
      </c>
      <c r="B258" s="3">
        <v>8250.5853999999999</v>
      </c>
      <c r="C258" s="3">
        <v>157.25710000000001</v>
      </c>
      <c r="D258" s="3">
        <v>3.2042000000000002</v>
      </c>
      <c r="E258" s="3">
        <v>10416.563899999999</v>
      </c>
      <c r="F258" s="3">
        <v>20439.7346</v>
      </c>
      <c r="G258" s="4">
        <v>469.2158</v>
      </c>
      <c r="H258" s="3">
        <f t="shared" si="12"/>
        <v>10441.838099999999</v>
      </c>
      <c r="I258" s="3">
        <f t="shared" si="13"/>
        <v>2803.6822333333334</v>
      </c>
      <c r="J258" s="3">
        <f t="shared" si="14"/>
        <v>-1.8969809450333326</v>
      </c>
      <c r="K258" s="3">
        <f t="shared" si="15"/>
        <v>0.35158590541712254</v>
      </c>
    </row>
    <row r="259" spans="1:11" x14ac:dyDescent="0.3">
      <c r="A259" t="s">
        <v>483</v>
      </c>
      <c r="B259" s="3">
        <v>18.6845</v>
      </c>
      <c r="C259" s="3">
        <v>3.6456</v>
      </c>
      <c r="D259" s="3">
        <v>3.2151999999999998</v>
      </c>
      <c r="E259" s="3">
        <v>3.2604000000000002</v>
      </c>
      <c r="F259" s="3">
        <v>3.3936999999999999</v>
      </c>
      <c r="G259" s="4">
        <v>3.3569</v>
      </c>
      <c r="H259" s="3">
        <f t="shared" si="12"/>
        <v>3.3369999999999997</v>
      </c>
      <c r="I259" s="3">
        <f t="shared" si="13"/>
        <v>8.5151000000000003</v>
      </c>
      <c r="J259" s="3">
        <f t="shared" si="14"/>
        <v>1.3514717862675487</v>
      </c>
      <c r="K259" s="3">
        <f t="shared" si="15"/>
        <v>0.41862681455268591</v>
      </c>
    </row>
    <row r="260" spans="1:11" x14ac:dyDescent="0.3">
      <c r="B260" s="3"/>
      <c r="C260" s="3"/>
      <c r="D260" s="3"/>
      <c r="E260" s="3"/>
      <c r="F260" s="3"/>
      <c r="G260" s="4"/>
      <c r="H260" s="3"/>
      <c r="I260" s="3"/>
      <c r="J260" s="3"/>
      <c r="K260" s="3"/>
    </row>
    <row r="261" spans="1:11" x14ac:dyDescent="0.3">
      <c r="B261" s="3"/>
      <c r="C261" s="3"/>
      <c r="D261" s="3"/>
      <c r="E261" s="3"/>
      <c r="F261" s="3"/>
      <c r="G261" s="4"/>
      <c r="H261" s="3"/>
      <c r="I261" s="3"/>
      <c r="J261" s="3"/>
      <c r="K261" s="3"/>
    </row>
    <row r="262" spans="1:11" x14ac:dyDescent="0.3">
      <c r="B262" s="3"/>
      <c r="C262" s="3"/>
      <c r="D262" s="3"/>
      <c r="E262" s="3"/>
      <c r="F262" s="3"/>
      <c r="G262" s="4"/>
      <c r="H262" s="3"/>
      <c r="I262" s="3"/>
      <c r="J262" s="3"/>
      <c r="K262" s="3"/>
    </row>
    <row r="263" spans="1:11" x14ac:dyDescent="0.3">
      <c r="B263" s="3"/>
      <c r="C263" s="3"/>
      <c r="D263" s="3"/>
      <c r="E263" s="3"/>
      <c r="F263" s="3"/>
      <c r="G263" s="4"/>
      <c r="H263" s="3"/>
      <c r="I263" s="3"/>
      <c r="J263" s="3"/>
      <c r="K263" s="3"/>
    </row>
    <row r="264" spans="1:11" x14ac:dyDescent="0.3">
      <c r="B264" s="3"/>
      <c r="C264" s="3"/>
      <c r="D264" s="3"/>
      <c r="E264" s="3"/>
      <c r="F264" s="3"/>
      <c r="G264" s="4"/>
      <c r="H264" s="3"/>
      <c r="I264" s="3"/>
      <c r="J264" s="3"/>
      <c r="K264" s="3"/>
    </row>
    <row r="265" spans="1:11" x14ac:dyDescent="0.3">
      <c r="B265" s="3"/>
      <c r="C265" s="3"/>
      <c r="D265" s="3"/>
      <c r="E265" s="3"/>
      <c r="F265" s="3"/>
      <c r="G265" s="4"/>
      <c r="H265" s="3"/>
      <c r="I265" s="3"/>
      <c r="J265" s="3"/>
      <c r="K265" s="3"/>
    </row>
    <row r="266" spans="1:11" x14ac:dyDescent="0.3">
      <c r="B266" s="3"/>
      <c r="C266" s="3"/>
      <c r="D266" s="3"/>
      <c r="E266" s="3"/>
      <c r="F266" s="3"/>
      <c r="G266" s="4"/>
      <c r="H266" s="3"/>
      <c r="I266" s="3"/>
      <c r="J266" s="3"/>
      <c r="K266" s="3"/>
    </row>
    <row r="267" spans="1:11" x14ac:dyDescent="0.3">
      <c r="B267" s="3"/>
      <c r="C267" s="3"/>
      <c r="D267" s="3"/>
      <c r="E267" s="3"/>
      <c r="F267" s="3"/>
      <c r="G267" s="4"/>
      <c r="H267" s="3"/>
      <c r="I267" s="3"/>
      <c r="J267" s="3"/>
      <c r="K267" s="3"/>
    </row>
    <row r="268" spans="1:11" x14ac:dyDescent="0.3">
      <c r="B268" s="3"/>
      <c r="C268" s="3"/>
      <c r="D268" s="3"/>
      <c r="E268" s="3"/>
      <c r="F268" s="3"/>
      <c r="G268" s="4"/>
      <c r="H268" s="3"/>
      <c r="I268" s="3"/>
      <c r="J268" s="3"/>
      <c r="K268" s="3"/>
    </row>
    <row r="269" spans="1:11" x14ac:dyDescent="0.3">
      <c r="B269" s="3"/>
      <c r="C269" s="3"/>
      <c r="D269" s="3"/>
      <c r="E269" s="3"/>
      <c r="F269" s="3"/>
      <c r="G269" s="4"/>
      <c r="H269" s="3"/>
      <c r="I269" s="3"/>
      <c r="J269" s="3"/>
      <c r="K269" s="3"/>
    </row>
    <row r="270" spans="1:11" x14ac:dyDescent="0.3">
      <c r="B270" s="3"/>
      <c r="C270" s="3"/>
      <c r="D270" s="3"/>
      <c r="E270" s="3"/>
      <c r="F270" s="3"/>
      <c r="G270" s="4"/>
      <c r="H270" s="3"/>
      <c r="I270" s="3"/>
      <c r="J270" s="3"/>
      <c r="K270" s="3"/>
    </row>
    <row r="271" spans="1:11" x14ac:dyDescent="0.3">
      <c r="B271" s="3"/>
      <c r="C271" s="3"/>
      <c r="D271" s="3"/>
      <c r="E271" s="3"/>
      <c r="F271" s="3"/>
      <c r="G271" s="4"/>
      <c r="H271" s="3"/>
      <c r="I271" s="3"/>
      <c r="J271" s="3"/>
      <c r="K271" s="3"/>
    </row>
    <row r="272" spans="1:11" x14ac:dyDescent="0.3">
      <c r="B272" s="3"/>
      <c r="C272" s="3"/>
      <c r="D272" s="3"/>
      <c r="E272" s="3"/>
      <c r="F272" s="3"/>
      <c r="G272" s="4"/>
      <c r="H272" s="3"/>
      <c r="I272" s="3"/>
      <c r="J272" s="3"/>
      <c r="K272" s="3"/>
    </row>
    <row r="273" spans="2:11" x14ac:dyDescent="0.3">
      <c r="B273" s="3"/>
      <c r="C273" s="3"/>
      <c r="D273" s="3"/>
      <c r="E273" s="3"/>
      <c r="F273" s="3"/>
      <c r="G273" s="4"/>
      <c r="H273" s="3"/>
      <c r="I273" s="3"/>
      <c r="J273" s="3"/>
      <c r="K273" s="3"/>
    </row>
    <row r="274" spans="2:11" x14ac:dyDescent="0.3">
      <c r="B274" s="3"/>
      <c r="C274" s="3"/>
      <c r="D274" s="3"/>
      <c r="E274" s="3"/>
      <c r="F274" s="3"/>
      <c r="G274" s="4"/>
      <c r="H274" s="3"/>
      <c r="I274" s="3"/>
      <c r="J274" s="3"/>
      <c r="K274" s="3"/>
    </row>
    <row r="275" spans="2:11" x14ac:dyDescent="0.3">
      <c r="B275" s="3"/>
      <c r="C275" s="3"/>
      <c r="D275" s="3"/>
      <c r="E275" s="3"/>
      <c r="F275" s="3"/>
      <c r="G275" s="4"/>
      <c r="H275" s="3"/>
      <c r="I275" s="3"/>
      <c r="J275" s="3"/>
      <c r="K275" s="3"/>
    </row>
    <row r="276" spans="2:11" x14ac:dyDescent="0.3">
      <c r="B276" s="3"/>
      <c r="C276" s="3"/>
      <c r="D276" s="3"/>
      <c r="E276" s="3"/>
      <c r="F276" s="3"/>
      <c r="G276" s="4"/>
      <c r="H276" s="3"/>
      <c r="I276" s="3"/>
      <c r="J276" s="3"/>
      <c r="K276" s="3"/>
    </row>
    <row r="277" spans="2:11" x14ac:dyDescent="0.3">
      <c r="B277" s="3"/>
      <c r="C277" s="3"/>
      <c r="D277" s="3"/>
      <c r="E277" s="3"/>
      <c r="F277" s="3"/>
      <c r="G277" s="4"/>
      <c r="H277" s="3"/>
      <c r="I277" s="3"/>
      <c r="J277" s="3"/>
      <c r="K277" s="3"/>
    </row>
    <row r="278" spans="2:11" x14ac:dyDescent="0.3">
      <c r="B278" s="3"/>
      <c r="C278" s="3"/>
      <c r="D278" s="3"/>
      <c r="E278" s="3"/>
      <c r="F278" s="3"/>
      <c r="G278" s="4"/>
      <c r="H278" s="3"/>
      <c r="I278" s="3"/>
      <c r="J278" s="3"/>
      <c r="K278" s="3"/>
    </row>
    <row r="279" spans="2:11" x14ac:dyDescent="0.3">
      <c r="B279" s="3"/>
      <c r="C279" s="3"/>
      <c r="D279" s="3"/>
      <c r="E279" s="3"/>
      <c r="F279" s="3"/>
      <c r="G279" s="4"/>
      <c r="H279" s="3"/>
      <c r="I279" s="3"/>
      <c r="J279" s="3"/>
      <c r="K279" s="3"/>
    </row>
    <row r="280" spans="2:11" x14ac:dyDescent="0.3">
      <c r="B280" s="3"/>
      <c r="C280" s="3"/>
      <c r="D280" s="3"/>
      <c r="E280" s="3"/>
      <c r="F280" s="3"/>
      <c r="G280" s="4"/>
      <c r="H280" s="3"/>
      <c r="I280" s="3"/>
      <c r="J280" s="3"/>
      <c r="K280" s="3"/>
    </row>
    <row r="281" spans="2:11" x14ac:dyDescent="0.3">
      <c r="B281" s="3"/>
      <c r="C281" s="3"/>
      <c r="D281" s="3"/>
      <c r="E281" s="3"/>
      <c r="F281" s="3"/>
      <c r="G281" s="4"/>
      <c r="H281" s="3"/>
      <c r="I281" s="3"/>
      <c r="J281" s="3"/>
      <c r="K281" s="3"/>
    </row>
    <row r="282" spans="2:11" x14ac:dyDescent="0.3">
      <c r="B282" s="3"/>
      <c r="C282" s="3"/>
      <c r="D282" s="3"/>
      <c r="E282" s="3"/>
      <c r="F282" s="3"/>
      <c r="G282" s="4"/>
      <c r="H282" s="3"/>
      <c r="I282" s="3"/>
      <c r="J282" s="3"/>
      <c r="K282" s="3"/>
    </row>
    <row r="283" spans="2:11" x14ac:dyDescent="0.3">
      <c r="B283" s="3"/>
      <c r="C283" s="3"/>
      <c r="D283" s="3"/>
      <c r="E283" s="3"/>
      <c r="F283" s="3"/>
      <c r="G283" s="4"/>
      <c r="H283" s="3"/>
      <c r="I283" s="3"/>
      <c r="J283" s="3"/>
      <c r="K283" s="3"/>
    </row>
    <row r="284" spans="2:11" x14ac:dyDescent="0.3">
      <c r="B284" s="3"/>
      <c r="C284" s="3"/>
      <c r="D284" s="3"/>
      <c r="E284" s="3"/>
      <c r="F284" s="3"/>
      <c r="G284" s="4"/>
      <c r="H284" s="3"/>
      <c r="I284" s="3"/>
      <c r="J284" s="3"/>
      <c r="K284" s="3"/>
    </row>
    <row r="285" spans="2:11" x14ac:dyDescent="0.3">
      <c r="B285" s="3"/>
      <c r="C285" s="3"/>
      <c r="D285" s="3"/>
      <c r="E285" s="3"/>
      <c r="F285" s="3"/>
      <c r="G285" s="4"/>
      <c r="H285" s="3"/>
      <c r="I285" s="3"/>
      <c r="J285" s="3"/>
      <c r="K285" s="3"/>
    </row>
    <row r="286" spans="2:11" x14ac:dyDescent="0.3">
      <c r="B286" s="3"/>
      <c r="C286" s="3"/>
      <c r="D286" s="3"/>
      <c r="E286" s="3"/>
      <c r="F286" s="3"/>
      <c r="G286" s="4"/>
      <c r="H286" s="3"/>
      <c r="I286" s="3"/>
      <c r="J286" s="3"/>
      <c r="K286" s="3"/>
    </row>
    <row r="287" spans="2:11" x14ac:dyDescent="0.3">
      <c r="B287" s="3"/>
      <c r="C287" s="3"/>
      <c r="D287" s="3"/>
      <c r="E287" s="3"/>
      <c r="F287" s="3"/>
      <c r="G287" s="4"/>
      <c r="H287" s="3"/>
      <c r="I287" s="3"/>
      <c r="J287" s="3"/>
      <c r="K287" s="3"/>
    </row>
    <row r="288" spans="2:11" x14ac:dyDescent="0.3">
      <c r="B288" s="3"/>
      <c r="C288" s="3"/>
      <c r="D288" s="3"/>
      <c r="E288" s="3"/>
      <c r="F288" s="3"/>
      <c r="G288" s="4"/>
      <c r="H288" s="3"/>
      <c r="I288" s="3"/>
      <c r="J288" s="3"/>
      <c r="K288" s="3"/>
    </row>
    <row r="289" spans="2:11" x14ac:dyDescent="0.3">
      <c r="B289" s="3"/>
      <c r="C289" s="3"/>
      <c r="D289" s="3"/>
      <c r="E289" s="3"/>
      <c r="F289" s="3"/>
      <c r="G289" s="4"/>
      <c r="H289" s="3"/>
      <c r="I289" s="3"/>
      <c r="J289" s="3"/>
      <c r="K289" s="3"/>
    </row>
    <row r="290" spans="2:11" x14ac:dyDescent="0.3">
      <c r="B290" s="3"/>
      <c r="C290" s="3"/>
      <c r="D290" s="3"/>
      <c r="E290" s="3"/>
      <c r="F290" s="3"/>
      <c r="G290" s="4"/>
      <c r="H290" s="3"/>
      <c r="I290" s="3"/>
      <c r="J290" s="3"/>
      <c r="K290" s="3"/>
    </row>
    <row r="291" spans="2:11" x14ac:dyDescent="0.3">
      <c r="B291" s="3"/>
      <c r="C291" s="3"/>
      <c r="D291" s="3"/>
      <c r="E291" s="3"/>
      <c r="F291" s="3"/>
      <c r="G291" s="4"/>
      <c r="H291" s="3"/>
      <c r="I291" s="3"/>
      <c r="J291" s="3"/>
      <c r="K291" s="3"/>
    </row>
    <row r="292" spans="2:11" x14ac:dyDescent="0.3">
      <c r="B292" s="3"/>
      <c r="C292" s="3"/>
      <c r="D292" s="3"/>
      <c r="E292" s="3"/>
      <c r="F292" s="3"/>
      <c r="G292" s="4"/>
      <c r="H292" s="3"/>
      <c r="I292" s="3"/>
      <c r="J292" s="3"/>
      <c r="K292" s="3"/>
    </row>
    <row r="293" spans="2:11" x14ac:dyDescent="0.3">
      <c r="B293" s="3"/>
      <c r="C293" s="3"/>
      <c r="D293" s="3"/>
      <c r="E293" s="3"/>
      <c r="F293" s="3"/>
      <c r="G293" s="4"/>
      <c r="H293" s="3"/>
      <c r="I293" s="3"/>
      <c r="J293" s="3"/>
      <c r="K293" s="3"/>
    </row>
    <row r="294" spans="2:11" x14ac:dyDescent="0.3">
      <c r="B294" s="3"/>
      <c r="C294" s="3"/>
      <c r="D294" s="3"/>
      <c r="E294" s="3"/>
      <c r="F294" s="3"/>
      <c r="G294" s="4"/>
      <c r="H294" s="3"/>
      <c r="I294" s="3"/>
      <c r="J294" s="3"/>
      <c r="K294" s="3"/>
    </row>
    <row r="295" spans="2:11" x14ac:dyDescent="0.3">
      <c r="B295" s="3"/>
      <c r="C295" s="3"/>
      <c r="D295" s="3"/>
      <c r="E295" s="3"/>
      <c r="F295" s="3"/>
      <c r="G295" s="4"/>
      <c r="H295" s="3"/>
      <c r="I295" s="3"/>
      <c r="J295" s="3"/>
      <c r="K295" s="3"/>
    </row>
    <row r="296" spans="2:11" x14ac:dyDescent="0.3">
      <c r="B296" s="3"/>
      <c r="C296" s="3"/>
      <c r="D296" s="3"/>
      <c r="E296" s="3"/>
      <c r="F296" s="3"/>
      <c r="G296" s="4"/>
      <c r="H296" s="3"/>
      <c r="I296" s="3"/>
      <c r="J296" s="3"/>
      <c r="K296" s="3"/>
    </row>
    <row r="297" spans="2:11" x14ac:dyDescent="0.3">
      <c r="B297" s="3"/>
      <c r="C297" s="3"/>
      <c r="D297" s="3"/>
      <c r="E297" s="3"/>
      <c r="F297" s="3"/>
      <c r="G297" s="4"/>
      <c r="H297" s="3"/>
      <c r="I297" s="3"/>
      <c r="J297" s="3"/>
      <c r="K297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823"/>
  <sheetViews>
    <sheetView tabSelected="1" workbookViewId="0">
      <selection activeCell="G5" sqref="G5"/>
    </sheetView>
  </sheetViews>
  <sheetFormatPr defaultRowHeight="14.4" x14ac:dyDescent="0.3"/>
  <cols>
    <col min="2" max="2" width="15" customWidth="1"/>
  </cols>
  <sheetData>
    <row r="1" spans="1:11" x14ac:dyDescent="0.3">
      <c r="A1" t="s">
        <v>264</v>
      </c>
      <c r="B1" s="1" t="s">
        <v>727</v>
      </c>
      <c r="C1" s="1" t="s">
        <v>728</v>
      </c>
      <c r="D1" s="1" t="s">
        <v>729</v>
      </c>
      <c r="E1" s="1" t="s">
        <v>730</v>
      </c>
      <c r="F1" s="1" t="s">
        <v>731</v>
      </c>
      <c r="G1" s="2" t="s">
        <v>732</v>
      </c>
      <c r="H1" s="1" t="s">
        <v>256</v>
      </c>
      <c r="I1" s="1" t="s">
        <v>257</v>
      </c>
      <c r="J1" s="1" t="s">
        <v>258</v>
      </c>
      <c r="K1" s="1" t="s">
        <v>259</v>
      </c>
    </row>
    <row r="2" spans="1:11" x14ac:dyDescent="0.3">
      <c r="A2" s="5" t="s">
        <v>721</v>
      </c>
      <c r="B2" s="5">
        <v>308.17309999999998</v>
      </c>
      <c r="C2" s="5">
        <v>213.8408</v>
      </c>
      <c r="D2" s="5">
        <v>349.98750000000001</v>
      </c>
      <c r="E2" s="5">
        <v>108.82</v>
      </c>
      <c r="F2" s="5">
        <v>45.09</v>
      </c>
      <c r="G2" s="5">
        <v>42.840400000000002</v>
      </c>
      <c r="H2" s="5">
        <v>65.583466666666666</v>
      </c>
      <c r="I2" s="5">
        <v>290.66713333333331</v>
      </c>
      <c r="J2" s="5">
        <v>2.1479638824718883</v>
      </c>
      <c r="K2" s="5">
        <v>3.3057477344749384E-2</v>
      </c>
    </row>
    <row r="3" spans="1:11" x14ac:dyDescent="0.3">
      <c r="A3" s="5" t="s">
        <v>722</v>
      </c>
      <c r="B3" s="5">
        <v>1951.3088</v>
      </c>
      <c r="C3" s="5">
        <v>3119.4747000000002</v>
      </c>
      <c r="D3" s="5">
        <v>2879.4967000000001</v>
      </c>
      <c r="E3" s="5">
        <v>877.69489999999996</v>
      </c>
      <c r="F3" s="5">
        <v>875.33960000000002</v>
      </c>
      <c r="G3" s="5">
        <v>499.86779999999999</v>
      </c>
      <c r="H3" s="5">
        <v>750.96743333333325</v>
      </c>
      <c r="I3" s="5">
        <v>2650.0934000000002</v>
      </c>
      <c r="J3" s="5">
        <v>1.8192209570883182</v>
      </c>
      <c r="K3" s="5">
        <v>4.4503386133420551E-2</v>
      </c>
    </row>
    <row r="4" spans="1:11" x14ac:dyDescent="0.3">
      <c r="A4" s="5" t="s">
        <v>723</v>
      </c>
      <c r="B4" s="5">
        <v>4.1189999999999998</v>
      </c>
      <c r="C4" s="5">
        <v>9.8454999999999995</v>
      </c>
      <c r="D4" s="5">
        <v>4.6181000000000001</v>
      </c>
      <c r="E4" s="5">
        <v>24.921800000000001</v>
      </c>
      <c r="F4" s="5">
        <v>22.205400000000001</v>
      </c>
      <c r="G4" s="5">
        <v>16.189299999999999</v>
      </c>
      <c r="H4" s="5">
        <v>21.105500000000003</v>
      </c>
      <c r="I4" s="5">
        <v>6.1941999999999995</v>
      </c>
      <c r="J4" s="5">
        <v>-1.7686291368739393</v>
      </c>
      <c r="K4" s="5">
        <v>3.7089321680933526E-2</v>
      </c>
    </row>
    <row r="5" spans="1:11" x14ac:dyDescent="0.3">
      <c r="A5" s="5" t="s">
        <v>724</v>
      </c>
      <c r="B5" s="5">
        <v>12.1432</v>
      </c>
      <c r="C5" s="5">
        <v>20.189299999999999</v>
      </c>
      <c r="D5" s="5">
        <v>7.3948</v>
      </c>
      <c r="E5" s="5">
        <v>47.7502</v>
      </c>
      <c r="F5" s="5">
        <v>58.726799999999997</v>
      </c>
      <c r="G5" s="5">
        <v>60.611400000000003</v>
      </c>
      <c r="H5" s="5">
        <v>55.696133333333336</v>
      </c>
      <c r="I5" s="5">
        <v>13.242433333333333</v>
      </c>
      <c r="J5" s="5">
        <v>-2.0724089272442128</v>
      </c>
      <c r="K5" s="5">
        <v>1.6069473554691897E-2</v>
      </c>
    </row>
    <row r="6" spans="1:11" x14ac:dyDescent="0.3">
      <c r="A6" s="5" t="s">
        <v>657</v>
      </c>
      <c r="B6" s="5">
        <v>8.4581999999999997</v>
      </c>
      <c r="C6" s="5">
        <v>8.2693999999999992</v>
      </c>
      <c r="D6" s="5">
        <v>7.7470999999999997</v>
      </c>
      <c r="E6" s="5">
        <v>36.1496</v>
      </c>
      <c r="F6" s="5">
        <v>31.2197</v>
      </c>
      <c r="G6" s="5">
        <v>43.155299999999997</v>
      </c>
      <c r="H6" s="5">
        <v>36.841533333333331</v>
      </c>
      <c r="I6" s="5">
        <v>8.1582333333333334</v>
      </c>
      <c r="J6" s="5">
        <v>-2.1750044319032438</v>
      </c>
      <c r="K6" s="5">
        <v>1.564396805841518E-2</v>
      </c>
    </row>
    <row r="7" spans="1:11" x14ac:dyDescent="0.3">
      <c r="A7" s="6" t="s">
        <v>725</v>
      </c>
      <c r="B7" s="5">
        <v>6.9016999999999999</v>
      </c>
      <c r="C7" s="5">
        <v>6.4010999999999996</v>
      </c>
      <c r="D7" s="5">
        <v>9.4098000000000006</v>
      </c>
      <c r="E7" s="5">
        <v>33.368899999999996</v>
      </c>
      <c r="F7" s="5">
        <v>38.406500000000001</v>
      </c>
      <c r="G7" s="5">
        <v>34.507899999999999</v>
      </c>
      <c r="H7" s="5">
        <v>35.427766666666663</v>
      </c>
      <c r="I7" s="5">
        <v>7.5708666666666673</v>
      </c>
      <c r="J7" s="5">
        <v>-2.2263501564630657</v>
      </c>
      <c r="K7" s="5">
        <v>5.6966666660858449E-3</v>
      </c>
    </row>
    <row r="8" spans="1:11" x14ac:dyDescent="0.3">
      <c r="A8" s="5" t="s">
        <v>726</v>
      </c>
      <c r="B8" s="5">
        <v>936.41020000000003</v>
      </c>
      <c r="C8" s="5">
        <v>2379.0086999999999</v>
      </c>
      <c r="D8" s="5">
        <v>2252.0428000000002</v>
      </c>
      <c r="E8" s="5">
        <v>13746.9331</v>
      </c>
      <c r="F8" s="5">
        <v>30412.5193</v>
      </c>
      <c r="G8" s="5">
        <v>32541.176200000002</v>
      </c>
      <c r="H8" s="5">
        <v>25566.876199999999</v>
      </c>
      <c r="I8" s="5">
        <v>1855.8205666666665</v>
      </c>
      <c r="J8" s="5">
        <v>-3.7841467678939877</v>
      </c>
      <c r="K8" s="5">
        <v>4.9634523060626247E-2</v>
      </c>
    </row>
    <row r="9" spans="1:11" x14ac:dyDescent="0.3">
      <c r="A9" t="s">
        <v>490</v>
      </c>
      <c r="B9" s="3">
        <v>2.9641000000000002</v>
      </c>
      <c r="C9" s="3">
        <v>3.0144000000000002</v>
      </c>
      <c r="D9" s="3">
        <v>58.869100000000003</v>
      </c>
      <c r="E9" s="3">
        <v>2.9289000000000001</v>
      </c>
      <c r="F9" s="3">
        <v>2.8639999999999999</v>
      </c>
      <c r="G9" s="4">
        <v>3.1246</v>
      </c>
      <c r="H9" s="3">
        <f t="shared" ref="H9:H71" si="0">AVERAGE(E9:G9)</f>
        <v>2.9725000000000001</v>
      </c>
      <c r="I9" s="3">
        <f t="shared" ref="I9:I71" si="1">AVERAGE(B9:D9)</f>
        <v>21.615866666666665</v>
      </c>
      <c r="J9" s="3">
        <f t="shared" ref="J9:J71" si="2">LOG(I9/H9,2)</f>
        <v>2.862341965732079</v>
      </c>
      <c r="K9" s="3">
        <f t="shared" ref="K9:K71" si="3">TTEST(B9:D9,E9:G9,2,1)</f>
        <v>0.42072968051890647</v>
      </c>
    </row>
    <row r="10" spans="1:11" x14ac:dyDescent="0.3">
      <c r="A10" t="s">
        <v>491</v>
      </c>
      <c r="B10" s="3">
        <v>741.85159999999996</v>
      </c>
      <c r="C10" s="3">
        <v>491.48829999999998</v>
      </c>
      <c r="D10" s="3">
        <v>408.83980000000003</v>
      </c>
      <c r="E10" s="3">
        <v>117.4967</v>
      </c>
      <c r="F10" s="3">
        <v>35.698900000000002</v>
      </c>
      <c r="G10" s="4">
        <v>2.9706999999999999</v>
      </c>
      <c r="H10" s="3">
        <f t="shared" si="0"/>
        <v>52.055433333333333</v>
      </c>
      <c r="I10" s="3">
        <f t="shared" si="1"/>
        <v>547.39323333333334</v>
      </c>
      <c r="J10" s="3">
        <f t="shared" si="2"/>
        <v>3.3944569416592425</v>
      </c>
      <c r="K10" s="3">
        <f t="shared" si="3"/>
        <v>1.734469030437857E-2</v>
      </c>
    </row>
    <row r="11" spans="1:11" x14ac:dyDescent="0.3">
      <c r="A11" t="s">
        <v>492</v>
      </c>
      <c r="B11" s="3">
        <v>111213.0879</v>
      </c>
      <c r="C11" s="3">
        <v>97327.965400000001</v>
      </c>
      <c r="D11" s="3">
        <v>78838.650299999994</v>
      </c>
      <c r="E11" s="3">
        <v>116500.79549999999</v>
      </c>
      <c r="F11" s="3">
        <v>87348.243199999997</v>
      </c>
      <c r="G11" s="4">
        <v>118586.09510000001</v>
      </c>
      <c r="H11" s="3">
        <f t="shared" si="0"/>
        <v>107478.37793333332</v>
      </c>
      <c r="I11" s="3">
        <f t="shared" si="1"/>
        <v>95793.234533333336</v>
      </c>
      <c r="J11" s="3">
        <f t="shared" si="2"/>
        <v>-0.16605078014599803</v>
      </c>
      <c r="K11" s="3">
        <f t="shared" si="3"/>
        <v>0.51019270935713867</v>
      </c>
    </row>
    <row r="12" spans="1:11" x14ac:dyDescent="0.3">
      <c r="A12" t="s">
        <v>493</v>
      </c>
      <c r="B12" s="3">
        <v>236.4324</v>
      </c>
      <c r="C12" s="3">
        <v>160.2731</v>
      </c>
      <c r="D12" s="3">
        <v>4.1273</v>
      </c>
      <c r="E12" s="3">
        <v>22.106400000000001</v>
      </c>
      <c r="F12" s="3">
        <v>52.6858</v>
      </c>
      <c r="G12" s="4">
        <v>119.3198</v>
      </c>
      <c r="H12" s="3">
        <f t="shared" si="0"/>
        <v>64.704000000000008</v>
      </c>
      <c r="I12" s="3">
        <f t="shared" si="1"/>
        <v>133.61093333333335</v>
      </c>
      <c r="J12" s="3">
        <f t="shared" si="2"/>
        <v>1.0461112603786542</v>
      </c>
      <c r="K12" s="3">
        <f t="shared" si="3"/>
        <v>0.5513906180178485</v>
      </c>
    </row>
    <row r="13" spans="1:11" x14ac:dyDescent="0.3">
      <c r="A13" t="s">
        <v>494</v>
      </c>
      <c r="B13" s="3">
        <v>35.259799999999998</v>
      </c>
      <c r="C13" s="3">
        <v>67.4739</v>
      </c>
      <c r="D13" s="3">
        <v>3.6017000000000001</v>
      </c>
      <c r="E13" s="3">
        <v>35.166800000000002</v>
      </c>
      <c r="F13" s="3">
        <v>541.45830000000001</v>
      </c>
      <c r="G13" s="4">
        <v>3.1333000000000002</v>
      </c>
      <c r="H13" s="3">
        <f t="shared" si="0"/>
        <v>193.25279999999998</v>
      </c>
      <c r="I13" s="3">
        <f t="shared" si="1"/>
        <v>35.445133333333331</v>
      </c>
      <c r="J13" s="3">
        <f t="shared" si="2"/>
        <v>-2.4468298550964684</v>
      </c>
      <c r="K13" s="3">
        <f t="shared" si="3"/>
        <v>0.42333385283304492</v>
      </c>
    </row>
    <row r="14" spans="1:11" x14ac:dyDescent="0.3">
      <c r="A14" t="s">
        <v>495</v>
      </c>
      <c r="B14" s="3">
        <v>58.142400000000002</v>
      </c>
      <c r="C14" s="3">
        <v>33.418399999999998</v>
      </c>
      <c r="D14" s="3">
        <v>88.859099999999998</v>
      </c>
      <c r="E14" s="3">
        <v>90.553299999999993</v>
      </c>
      <c r="F14" s="3">
        <v>276.79910000000001</v>
      </c>
      <c r="G14" s="4">
        <v>10.7501</v>
      </c>
      <c r="H14" s="3">
        <f t="shared" si="0"/>
        <v>126.03416666666665</v>
      </c>
      <c r="I14" s="3">
        <f t="shared" si="1"/>
        <v>60.139966666666659</v>
      </c>
      <c r="J14" s="3">
        <f t="shared" si="2"/>
        <v>-1.0674189142898556</v>
      </c>
      <c r="K14" s="3">
        <f t="shared" si="3"/>
        <v>0.5570336671060504</v>
      </c>
    </row>
    <row r="15" spans="1:11" x14ac:dyDescent="0.3">
      <c r="A15" t="s">
        <v>496</v>
      </c>
      <c r="B15" s="3">
        <v>8.7850999999999999</v>
      </c>
      <c r="C15" s="3">
        <v>107.61539999999999</v>
      </c>
      <c r="D15" s="3">
        <v>15.640700000000001</v>
      </c>
      <c r="E15" s="3">
        <v>56.341999999999999</v>
      </c>
      <c r="F15" s="3">
        <v>9.6563999999999997</v>
      </c>
      <c r="G15" s="4">
        <v>42.840400000000002</v>
      </c>
      <c r="H15" s="3">
        <f t="shared" si="0"/>
        <v>36.279600000000002</v>
      </c>
      <c r="I15" s="3">
        <f t="shared" si="1"/>
        <v>44.013733333333334</v>
      </c>
      <c r="J15" s="3">
        <f t="shared" si="2"/>
        <v>0.27879519966704314</v>
      </c>
      <c r="K15" s="3">
        <f t="shared" si="3"/>
        <v>0.88064764482268987</v>
      </c>
    </row>
    <row r="16" spans="1:11" x14ac:dyDescent="0.3">
      <c r="A16" t="s">
        <v>497</v>
      </c>
      <c r="B16" s="3">
        <v>362.77629999999999</v>
      </c>
      <c r="C16" s="3">
        <v>327.47989999999999</v>
      </c>
      <c r="D16" s="3">
        <v>335.7672</v>
      </c>
      <c r="E16" s="3">
        <v>288.13549999999998</v>
      </c>
      <c r="F16" s="3">
        <v>312.89879999999999</v>
      </c>
      <c r="G16" s="4">
        <v>11.3752</v>
      </c>
      <c r="H16" s="3">
        <f t="shared" si="0"/>
        <v>204.13649999999998</v>
      </c>
      <c r="I16" s="3">
        <f t="shared" si="1"/>
        <v>342.00780000000003</v>
      </c>
      <c r="J16" s="3">
        <f t="shared" si="2"/>
        <v>0.74449506621569972</v>
      </c>
      <c r="K16" s="3">
        <f t="shared" si="3"/>
        <v>0.28328652588404424</v>
      </c>
    </row>
    <row r="17" spans="1:11" x14ac:dyDescent="0.3">
      <c r="A17" t="s">
        <v>498</v>
      </c>
      <c r="B17" s="3">
        <v>52146.902800000003</v>
      </c>
      <c r="C17" s="3">
        <v>23.660599999999999</v>
      </c>
      <c r="D17" s="3">
        <v>19.279900000000001</v>
      </c>
      <c r="E17" s="3">
        <v>8557.4527999999991</v>
      </c>
      <c r="F17" s="3">
        <v>29098.202300000001</v>
      </c>
      <c r="G17" s="4">
        <v>51.922600000000003</v>
      </c>
      <c r="H17" s="3">
        <f t="shared" si="0"/>
        <v>12569.192566666667</v>
      </c>
      <c r="I17" s="3">
        <f t="shared" si="1"/>
        <v>17396.614433333336</v>
      </c>
      <c r="J17" s="3">
        <f t="shared" si="2"/>
        <v>0.46891459421529769</v>
      </c>
      <c r="K17" s="3">
        <f t="shared" si="3"/>
        <v>0.84042111595048341</v>
      </c>
    </row>
    <row r="18" spans="1:11" x14ac:dyDescent="0.3">
      <c r="A18" t="s">
        <v>499</v>
      </c>
      <c r="B18" s="3">
        <v>94.740499999999997</v>
      </c>
      <c r="C18" s="3">
        <v>4.2103000000000002</v>
      </c>
      <c r="D18" s="3">
        <v>194.81229999999999</v>
      </c>
      <c r="E18" s="3">
        <v>62.957299999999996</v>
      </c>
      <c r="F18" s="3">
        <v>205.08279999999999</v>
      </c>
      <c r="G18" s="4">
        <v>6.0419</v>
      </c>
      <c r="H18" s="3">
        <f t="shared" si="0"/>
        <v>91.36066666666666</v>
      </c>
      <c r="I18" s="3">
        <f t="shared" si="1"/>
        <v>97.921033333333341</v>
      </c>
      <c r="J18" s="3">
        <f t="shared" si="2"/>
        <v>0.10004560425963473</v>
      </c>
      <c r="K18" s="3">
        <f t="shared" si="3"/>
        <v>0.9590494495584847</v>
      </c>
    </row>
    <row r="19" spans="1:11" x14ac:dyDescent="0.3">
      <c r="A19" t="s">
        <v>500</v>
      </c>
      <c r="B19" s="3">
        <v>3.0440999999999998</v>
      </c>
      <c r="C19" s="3">
        <v>3.1682000000000001</v>
      </c>
      <c r="D19" s="3">
        <v>2.9550999999999998</v>
      </c>
      <c r="E19" s="3">
        <v>2.9839000000000002</v>
      </c>
      <c r="F19" s="3">
        <v>3.0651999999999999</v>
      </c>
      <c r="G19" s="4">
        <v>62.447400000000002</v>
      </c>
      <c r="H19" s="3">
        <f t="shared" si="0"/>
        <v>22.832166666666666</v>
      </c>
      <c r="I19" s="3">
        <f t="shared" si="1"/>
        <v>3.0558000000000001</v>
      </c>
      <c r="J19" s="3">
        <f t="shared" si="2"/>
        <v>-2.9014457429416973</v>
      </c>
      <c r="K19" s="3">
        <f t="shared" si="3"/>
        <v>0.42423468276893095</v>
      </c>
    </row>
    <row r="20" spans="1:11" x14ac:dyDescent="0.3">
      <c r="A20" t="s">
        <v>501</v>
      </c>
      <c r="B20" s="3">
        <v>3.0926</v>
      </c>
      <c r="C20" s="3">
        <v>3.2578999999999998</v>
      </c>
      <c r="D20" s="3">
        <v>2.9695999999999998</v>
      </c>
      <c r="E20" s="3">
        <v>3.1987999999999999</v>
      </c>
      <c r="F20" s="3">
        <v>2.9704000000000002</v>
      </c>
      <c r="G20" s="4">
        <v>92.957899999999995</v>
      </c>
      <c r="H20" s="3">
        <f t="shared" si="0"/>
        <v>33.042366666666666</v>
      </c>
      <c r="I20" s="3">
        <f t="shared" si="1"/>
        <v>3.1067</v>
      </c>
      <c r="J20" s="3">
        <f t="shared" si="2"/>
        <v>-3.4108621850543228</v>
      </c>
      <c r="K20" s="3">
        <f t="shared" si="3"/>
        <v>0.42381626389210569</v>
      </c>
    </row>
    <row r="21" spans="1:11" x14ac:dyDescent="0.3">
      <c r="A21" t="s">
        <v>502</v>
      </c>
      <c r="B21" s="3">
        <v>2.9064000000000001</v>
      </c>
      <c r="C21" s="3">
        <v>2.8451</v>
      </c>
      <c r="D21" s="3">
        <v>3.4739</v>
      </c>
      <c r="E21" s="3">
        <v>3.0055999999999998</v>
      </c>
      <c r="F21" s="3">
        <v>3.0381999999999998</v>
      </c>
      <c r="G21" s="4">
        <v>2.9152999999999998</v>
      </c>
      <c r="H21" s="3">
        <f t="shared" si="0"/>
        <v>2.9863666666666666</v>
      </c>
      <c r="I21" s="3">
        <f t="shared" si="1"/>
        <v>3.0751333333333335</v>
      </c>
      <c r="J21" s="3">
        <f t="shared" si="2"/>
        <v>4.2257654259387746E-2</v>
      </c>
      <c r="K21" s="3">
        <f t="shared" si="3"/>
        <v>0.74345401545098588</v>
      </c>
    </row>
    <row r="22" spans="1:11" x14ac:dyDescent="0.3">
      <c r="A22" t="s">
        <v>503</v>
      </c>
      <c r="B22" s="3">
        <v>2.9973999999999998</v>
      </c>
      <c r="C22" s="3">
        <v>2.9849000000000001</v>
      </c>
      <c r="D22" s="3">
        <v>3.7261000000000002</v>
      </c>
      <c r="E22" s="3">
        <v>3.1092</v>
      </c>
      <c r="F22" s="3">
        <v>3.1009000000000002</v>
      </c>
      <c r="G22" s="4">
        <v>3.032</v>
      </c>
      <c r="H22" s="3">
        <f t="shared" si="0"/>
        <v>3.0807000000000002</v>
      </c>
      <c r="I22" s="3">
        <f t="shared" si="1"/>
        <v>3.2361333333333335</v>
      </c>
      <c r="J22" s="3">
        <f t="shared" si="2"/>
        <v>7.1012851193987842E-2</v>
      </c>
      <c r="K22" s="3">
        <f t="shared" si="3"/>
        <v>0.62217703300827143</v>
      </c>
    </row>
    <row r="23" spans="1:11" x14ac:dyDescent="0.3">
      <c r="A23" t="s">
        <v>504</v>
      </c>
      <c r="B23" s="3">
        <v>14.5953</v>
      </c>
      <c r="C23" s="3">
        <v>26.610600000000002</v>
      </c>
      <c r="D23" s="3">
        <v>153.9751</v>
      </c>
      <c r="E23" s="3">
        <v>7.1784999999999997</v>
      </c>
      <c r="F23" s="3">
        <v>15.9948</v>
      </c>
      <c r="G23" s="4">
        <v>3.2303999999999999</v>
      </c>
      <c r="H23" s="3">
        <f t="shared" si="0"/>
        <v>8.8012333333333324</v>
      </c>
      <c r="I23" s="3">
        <f t="shared" si="1"/>
        <v>65.060333333333332</v>
      </c>
      <c r="J23" s="3">
        <f t="shared" si="2"/>
        <v>2.886000603382441</v>
      </c>
      <c r="K23" s="3">
        <f t="shared" si="3"/>
        <v>0.35595727097801144</v>
      </c>
    </row>
    <row r="24" spans="1:11" x14ac:dyDescent="0.3">
      <c r="A24" t="s">
        <v>18</v>
      </c>
      <c r="B24" s="3">
        <v>274.04539999999997</v>
      </c>
      <c r="C24" s="3">
        <v>98.6267</v>
      </c>
      <c r="D24" s="3">
        <v>240.6542</v>
      </c>
      <c r="E24" s="3">
        <v>4.18</v>
      </c>
      <c r="F24" s="3">
        <v>3.1964999999999999</v>
      </c>
      <c r="G24" s="4">
        <v>8.9216999999999995</v>
      </c>
      <c r="H24" s="3">
        <f t="shared" si="0"/>
        <v>5.4327333333333341</v>
      </c>
      <c r="I24" s="3">
        <f t="shared" si="1"/>
        <v>204.44209999999998</v>
      </c>
      <c r="J24" s="3">
        <f t="shared" si="2"/>
        <v>5.2338702716501011</v>
      </c>
      <c r="K24" s="3">
        <f t="shared" si="3"/>
        <v>6.4056729845231475E-2</v>
      </c>
    </row>
    <row r="25" spans="1:11" x14ac:dyDescent="0.3">
      <c r="A25" t="s">
        <v>505</v>
      </c>
      <c r="B25" s="3">
        <v>1436.9699000000001</v>
      </c>
      <c r="C25" s="3">
        <v>2618.3917999999999</v>
      </c>
      <c r="D25" s="3">
        <v>2353.9101999999998</v>
      </c>
      <c r="E25" s="3">
        <v>1230.0444</v>
      </c>
      <c r="F25" s="3">
        <v>1776.8810000000001</v>
      </c>
      <c r="G25" s="4">
        <v>681.49350000000004</v>
      </c>
      <c r="H25" s="3">
        <f t="shared" si="0"/>
        <v>1229.4729666666667</v>
      </c>
      <c r="I25" s="3">
        <f t="shared" si="1"/>
        <v>2136.4239666666667</v>
      </c>
      <c r="J25" s="3">
        <f t="shared" si="2"/>
        <v>0.79715796008614292</v>
      </c>
      <c r="K25" s="3">
        <f t="shared" si="3"/>
        <v>0.16601824425473044</v>
      </c>
    </row>
    <row r="26" spans="1:11" x14ac:dyDescent="0.3">
      <c r="A26" t="s">
        <v>506</v>
      </c>
      <c r="B26" s="3">
        <v>355.5872</v>
      </c>
      <c r="C26" s="3">
        <v>245.63220000000001</v>
      </c>
      <c r="D26" s="3">
        <v>158.4743</v>
      </c>
      <c r="E26" s="3">
        <v>205.7893</v>
      </c>
      <c r="F26" s="3">
        <v>78.897800000000004</v>
      </c>
      <c r="G26" s="4">
        <v>57.338099999999997</v>
      </c>
      <c r="H26" s="3">
        <f t="shared" si="0"/>
        <v>114.00839999999999</v>
      </c>
      <c r="I26" s="3">
        <f t="shared" si="1"/>
        <v>253.23123333333331</v>
      </c>
      <c r="J26" s="3">
        <f t="shared" si="2"/>
        <v>1.1513152322489386</v>
      </c>
      <c r="K26" s="3">
        <f t="shared" si="3"/>
        <v>1.9365408520116468E-2</v>
      </c>
    </row>
    <row r="27" spans="1:11" x14ac:dyDescent="0.3">
      <c r="A27" t="s">
        <v>507</v>
      </c>
      <c r="B27" s="3">
        <v>3.4344000000000001</v>
      </c>
      <c r="C27" s="3">
        <v>6.2736999999999998</v>
      </c>
      <c r="D27" s="3">
        <v>3.4823</v>
      </c>
      <c r="E27" s="3">
        <v>12.592700000000001</v>
      </c>
      <c r="F27" s="3">
        <v>3.3277999999999999</v>
      </c>
      <c r="G27" s="4">
        <v>9.2215000000000007</v>
      </c>
      <c r="H27" s="3">
        <f t="shared" si="0"/>
        <v>8.3806666666666683</v>
      </c>
      <c r="I27" s="3">
        <f t="shared" si="1"/>
        <v>4.3967999999999998</v>
      </c>
      <c r="J27" s="3">
        <f t="shared" si="2"/>
        <v>-0.93061110296603988</v>
      </c>
      <c r="K27" s="3">
        <f t="shared" si="3"/>
        <v>0.38403110467442747</v>
      </c>
    </row>
    <row r="28" spans="1:11" x14ac:dyDescent="0.3">
      <c r="A28" t="s">
        <v>58</v>
      </c>
      <c r="B28" s="3">
        <v>790.4248</v>
      </c>
      <c r="C28" s="3">
        <v>340.80560000000003</v>
      </c>
      <c r="D28" s="3">
        <v>1101.4493</v>
      </c>
      <c r="E28" s="3">
        <v>2935.6831999999999</v>
      </c>
      <c r="F28" s="3">
        <v>450.96640000000002</v>
      </c>
      <c r="G28" s="4">
        <v>1656.1591000000001</v>
      </c>
      <c r="H28" s="3">
        <f t="shared" si="0"/>
        <v>1680.9362333333331</v>
      </c>
      <c r="I28" s="3">
        <f t="shared" si="1"/>
        <v>744.2265666666666</v>
      </c>
      <c r="J28" s="3">
        <f t="shared" si="2"/>
        <v>-1.1754512002732209</v>
      </c>
      <c r="K28" s="3">
        <f t="shared" si="3"/>
        <v>0.26869917809108124</v>
      </c>
    </row>
    <row r="29" spans="1:11" x14ac:dyDescent="0.3">
      <c r="A29" t="s">
        <v>57</v>
      </c>
      <c r="B29" s="3">
        <v>196.52889999999999</v>
      </c>
      <c r="C29" s="3">
        <v>15.199299999999999</v>
      </c>
      <c r="D29" s="3">
        <v>17.835599999999999</v>
      </c>
      <c r="E29" s="3">
        <v>17.0852</v>
      </c>
      <c r="F29" s="3">
        <v>16.0534</v>
      </c>
      <c r="G29" s="4">
        <v>12.2841</v>
      </c>
      <c r="H29" s="3">
        <f t="shared" si="0"/>
        <v>15.1409</v>
      </c>
      <c r="I29" s="3">
        <f t="shared" si="1"/>
        <v>76.521266666666662</v>
      </c>
      <c r="J29" s="3">
        <f t="shared" si="2"/>
        <v>2.3374097909651708</v>
      </c>
      <c r="K29" s="3">
        <f t="shared" si="3"/>
        <v>0.40782612989618772</v>
      </c>
    </row>
    <row r="30" spans="1:11" x14ac:dyDescent="0.3">
      <c r="A30" t="s">
        <v>508</v>
      </c>
      <c r="B30" s="3">
        <v>4.4743000000000004</v>
      </c>
      <c r="C30" s="3">
        <v>81.160899999999998</v>
      </c>
      <c r="D30" s="3">
        <v>8.9868000000000006</v>
      </c>
      <c r="E30" s="3">
        <v>51.968600000000002</v>
      </c>
      <c r="F30" s="3">
        <v>7.0475000000000003</v>
      </c>
      <c r="G30" s="4">
        <v>6.0822000000000003</v>
      </c>
      <c r="H30" s="3">
        <f t="shared" si="0"/>
        <v>21.699433333333332</v>
      </c>
      <c r="I30" s="3">
        <f t="shared" si="1"/>
        <v>31.540666666666667</v>
      </c>
      <c r="J30" s="3">
        <f t="shared" si="2"/>
        <v>0.53955578619754718</v>
      </c>
      <c r="K30" s="3">
        <f t="shared" si="3"/>
        <v>0.80646259928038644</v>
      </c>
    </row>
    <row r="31" spans="1:11" x14ac:dyDescent="0.3">
      <c r="A31" t="s">
        <v>301</v>
      </c>
      <c r="B31" s="3">
        <v>175.06649999999999</v>
      </c>
      <c r="C31" s="3">
        <v>46.177399999999999</v>
      </c>
      <c r="D31" s="3">
        <v>132.9348</v>
      </c>
      <c r="E31" s="3">
        <v>994.21659999999997</v>
      </c>
      <c r="F31" s="3">
        <v>190.1215</v>
      </c>
      <c r="G31" s="4">
        <v>56.245800000000003</v>
      </c>
      <c r="H31" s="3">
        <f t="shared" si="0"/>
        <v>413.5279666666666</v>
      </c>
      <c r="I31" s="3">
        <f t="shared" si="1"/>
        <v>118.05956666666667</v>
      </c>
      <c r="J31" s="3">
        <f t="shared" si="2"/>
        <v>-1.8084699498118306</v>
      </c>
      <c r="K31" s="3">
        <f t="shared" si="3"/>
        <v>0.38727451565200577</v>
      </c>
    </row>
    <row r="32" spans="1:11" x14ac:dyDescent="0.3">
      <c r="A32" t="s">
        <v>509</v>
      </c>
      <c r="B32" s="3">
        <v>3.4558</v>
      </c>
      <c r="C32" s="3">
        <v>3.4872000000000001</v>
      </c>
      <c r="D32" s="3">
        <v>3.0508999999999999</v>
      </c>
      <c r="E32" s="3">
        <v>3.4944000000000002</v>
      </c>
      <c r="F32" s="3">
        <v>193.2492</v>
      </c>
      <c r="G32" s="4">
        <v>2.8540999999999999</v>
      </c>
      <c r="H32" s="3">
        <f t="shared" si="0"/>
        <v>66.532566666666668</v>
      </c>
      <c r="I32" s="3">
        <f t="shared" si="1"/>
        <v>3.3313000000000001</v>
      </c>
      <c r="J32" s="3">
        <f t="shared" si="2"/>
        <v>-4.3199035037228608</v>
      </c>
      <c r="K32" s="3">
        <f t="shared" si="3"/>
        <v>0.42313137595766503</v>
      </c>
    </row>
    <row r="33" spans="1:11" x14ac:dyDescent="0.3">
      <c r="A33" t="s">
        <v>510</v>
      </c>
      <c r="B33" s="3">
        <v>3.5007000000000001</v>
      </c>
      <c r="C33" s="3">
        <v>5.7560000000000002</v>
      </c>
      <c r="D33" s="3">
        <v>3.9733000000000001</v>
      </c>
      <c r="E33" s="3">
        <v>4.9984999999999999</v>
      </c>
      <c r="F33" s="3">
        <v>143.6388</v>
      </c>
      <c r="G33" s="4">
        <v>10.4383</v>
      </c>
      <c r="H33" s="3">
        <f t="shared" si="0"/>
        <v>53.025200000000005</v>
      </c>
      <c r="I33" s="3">
        <f t="shared" si="1"/>
        <v>4.41</v>
      </c>
      <c r="J33" s="3">
        <f t="shared" si="2"/>
        <v>-3.5878275964155888</v>
      </c>
      <c r="K33" s="3">
        <f t="shared" si="3"/>
        <v>0.39001356052802061</v>
      </c>
    </row>
    <row r="34" spans="1:11" x14ac:dyDescent="0.3">
      <c r="A34" t="s">
        <v>511</v>
      </c>
      <c r="B34" s="3">
        <v>3.0796000000000001</v>
      </c>
      <c r="C34" s="3">
        <v>69.884299999999996</v>
      </c>
      <c r="D34" s="3">
        <v>33.9816</v>
      </c>
      <c r="E34" s="3">
        <v>2.9788000000000001</v>
      </c>
      <c r="F34" s="3">
        <v>27.735800000000001</v>
      </c>
      <c r="G34" s="4">
        <v>3.0405000000000002</v>
      </c>
      <c r="H34" s="3">
        <f t="shared" si="0"/>
        <v>11.2517</v>
      </c>
      <c r="I34" s="3">
        <f t="shared" si="1"/>
        <v>35.648499999999999</v>
      </c>
      <c r="J34" s="3">
        <f t="shared" si="2"/>
        <v>1.663698380713003</v>
      </c>
      <c r="K34" s="3">
        <f t="shared" si="3"/>
        <v>0.19182478735585473</v>
      </c>
    </row>
    <row r="35" spans="1:11" x14ac:dyDescent="0.3">
      <c r="A35" t="s">
        <v>512</v>
      </c>
      <c r="B35" s="3">
        <v>108.0459</v>
      </c>
      <c r="C35" s="3">
        <v>3.0623</v>
      </c>
      <c r="D35" s="3">
        <v>2.8395000000000001</v>
      </c>
      <c r="E35" s="3">
        <v>91.361999999999995</v>
      </c>
      <c r="F35" s="3">
        <v>92.403199999999998</v>
      </c>
      <c r="G35" s="4">
        <v>3.2951999999999999</v>
      </c>
      <c r="H35" s="3">
        <f t="shared" si="0"/>
        <v>62.353466666666662</v>
      </c>
      <c r="I35" s="3">
        <f t="shared" si="1"/>
        <v>37.982566666666663</v>
      </c>
      <c r="J35" s="3">
        <f t="shared" si="2"/>
        <v>-0.71513237312511735</v>
      </c>
      <c r="K35" s="3">
        <f t="shared" si="3"/>
        <v>0.5355565985453985</v>
      </c>
    </row>
    <row r="36" spans="1:11" x14ac:dyDescent="0.3">
      <c r="A36" t="s">
        <v>513</v>
      </c>
      <c r="B36" s="3">
        <v>47.024299999999997</v>
      </c>
      <c r="C36" s="3">
        <v>9.2492000000000001</v>
      </c>
      <c r="D36" s="3">
        <v>31.681699999999999</v>
      </c>
      <c r="E36" s="3">
        <v>3.0891999999999999</v>
      </c>
      <c r="F36" s="3">
        <v>3.1187</v>
      </c>
      <c r="G36" s="4">
        <v>3.3481000000000001</v>
      </c>
      <c r="H36" s="3">
        <f t="shared" si="0"/>
        <v>3.1853333333333338</v>
      </c>
      <c r="I36" s="3">
        <f t="shared" si="1"/>
        <v>29.318399999999997</v>
      </c>
      <c r="J36" s="3">
        <f t="shared" si="2"/>
        <v>3.2022901148954692</v>
      </c>
      <c r="K36" s="3">
        <f t="shared" si="3"/>
        <v>0.1400787397993466</v>
      </c>
    </row>
    <row r="37" spans="1:11" x14ac:dyDescent="0.3">
      <c r="A37" t="s">
        <v>514</v>
      </c>
      <c r="B37" s="3">
        <v>768.17560000000003</v>
      </c>
      <c r="C37" s="3">
        <v>154.0796</v>
      </c>
      <c r="D37" s="3">
        <v>60.182200000000002</v>
      </c>
      <c r="E37" s="3">
        <v>59.7697</v>
      </c>
      <c r="F37" s="3">
        <v>21.4026</v>
      </c>
      <c r="G37" s="4">
        <v>62.166699999999999</v>
      </c>
      <c r="H37" s="3">
        <f t="shared" si="0"/>
        <v>47.779666666666664</v>
      </c>
      <c r="I37" s="3">
        <f t="shared" si="1"/>
        <v>327.47913333333332</v>
      </c>
      <c r="J37" s="3">
        <f t="shared" si="2"/>
        <v>2.7769342883630261</v>
      </c>
      <c r="K37" s="3">
        <f t="shared" si="3"/>
        <v>0.32782548239658071</v>
      </c>
    </row>
    <row r="38" spans="1:11" x14ac:dyDescent="0.3">
      <c r="A38" t="s">
        <v>515</v>
      </c>
      <c r="B38" s="3">
        <v>1383.3857</v>
      </c>
      <c r="C38" s="3">
        <v>1054.2215000000001</v>
      </c>
      <c r="D38" s="3">
        <v>1567.2040999999999</v>
      </c>
      <c r="E38" s="3">
        <v>4356.6566999999995</v>
      </c>
      <c r="F38" s="3">
        <v>1214.6760999999999</v>
      </c>
      <c r="G38" s="4">
        <v>1146.6135999999999</v>
      </c>
      <c r="H38" s="3">
        <f t="shared" si="0"/>
        <v>2239.3154666666665</v>
      </c>
      <c r="I38" s="3">
        <f t="shared" si="1"/>
        <v>1334.9371000000001</v>
      </c>
      <c r="J38" s="3">
        <f t="shared" si="2"/>
        <v>-0.74628601802850647</v>
      </c>
      <c r="K38" s="3">
        <f t="shared" si="3"/>
        <v>0.47909929206643576</v>
      </c>
    </row>
    <row r="39" spans="1:11" x14ac:dyDescent="0.3">
      <c r="A39" t="s">
        <v>516</v>
      </c>
      <c r="B39" s="3">
        <v>13.9793</v>
      </c>
      <c r="C39" s="3">
        <v>2.8849</v>
      </c>
      <c r="D39" s="3">
        <v>3.5384000000000002</v>
      </c>
      <c r="E39" s="3">
        <v>3.0701999999999998</v>
      </c>
      <c r="F39" s="3">
        <v>3.1067999999999998</v>
      </c>
      <c r="G39" s="4">
        <v>62.267699999999998</v>
      </c>
      <c r="H39" s="3">
        <f t="shared" si="0"/>
        <v>22.814899999999998</v>
      </c>
      <c r="I39" s="3">
        <f t="shared" si="1"/>
        <v>6.8008666666666668</v>
      </c>
      <c r="J39" s="3">
        <f t="shared" si="2"/>
        <v>-1.7461858176634555</v>
      </c>
      <c r="K39" s="3">
        <f t="shared" si="3"/>
        <v>0.53565853400997621</v>
      </c>
    </row>
    <row r="40" spans="1:11" x14ac:dyDescent="0.3">
      <c r="A40" t="s">
        <v>517</v>
      </c>
      <c r="B40" s="3">
        <v>3.1027999999999998</v>
      </c>
      <c r="C40" s="3">
        <v>64.108800000000002</v>
      </c>
      <c r="D40" s="3">
        <v>12037.221299999999</v>
      </c>
      <c r="E40" s="3">
        <v>3.2151000000000001</v>
      </c>
      <c r="F40" s="3">
        <v>3.2498</v>
      </c>
      <c r="G40" s="4">
        <v>3.2850999999999999</v>
      </c>
      <c r="H40" s="3">
        <f t="shared" si="0"/>
        <v>3.25</v>
      </c>
      <c r="I40" s="3">
        <f t="shared" si="1"/>
        <v>4034.8109666666664</v>
      </c>
      <c r="J40" s="3">
        <f t="shared" si="2"/>
        <v>10.27784565047239</v>
      </c>
      <c r="K40" s="3">
        <f t="shared" si="3"/>
        <v>0.41974271624954107</v>
      </c>
    </row>
    <row r="41" spans="1:11" x14ac:dyDescent="0.3">
      <c r="A41" t="s">
        <v>518</v>
      </c>
      <c r="B41" s="3">
        <v>8827.4272999999994</v>
      </c>
      <c r="C41" s="3">
        <v>8661.3233</v>
      </c>
      <c r="D41" s="3">
        <v>9029.8482999999997</v>
      </c>
      <c r="E41" s="3">
        <v>12454.3249</v>
      </c>
      <c r="F41" s="3">
        <v>9351.9488000000001</v>
      </c>
      <c r="G41" s="4">
        <v>3998.0011</v>
      </c>
      <c r="H41" s="3">
        <f t="shared" si="0"/>
        <v>8601.4249333333337</v>
      </c>
      <c r="I41" s="3">
        <f t="shared" si="1"/>
        <v>8839.5329666666657</v>
      </c>
      <c r="J41" s="3">
        <f t="shared" si="2"/>
        <v>3.9394467348077521E-2</v>
      </c>
      <c r="K41" s="3">
        <f t="shared" si="3"/>
        <v>0.93391904914938606</v>
      </c>
    </row>
    <row r="42" spans="1:11" x14ac:dyDescent="0.3">
      <c r="A42" t="s">
        <v>519</v>
      </c>
      <c r="B42" s="3">
        <v>13.0549</v>
      </c>
      <c r="C42" s="3">
        <v>23.023499999999999</v>
      </c>
      <c r="D42" s="3">
        <v>116.47969999999999</v>
      </c>
      <c r="E42" s="3">
        <v>24.982600000000001</v>
      </c>
      <c r="F42" s="3">
        <v>64.977199999999996</v>
      </c>
      <c r="G42" s="4">
        <v>64.335400000000007</v>
      </c>
      <c r="H42" s="3">
        <f t="shared" si="0"/>
        <v>51.431733333333341</v>
      </c>
      <c r="I42" s="3">
        <f t="shared" si="1"/>
        <v>50.852699999999999</v>
      </c>
      <c r="J42" s="3">
        <f t="shared" si="2"/>
        <v>-1.6334400360946865E-2</v>
      </c>
      <c r="K42" s="3">
        <f t="shared" si="3"/>
        <v>0.98524711706173684</v>
      </c>
    </row>
    <row r="43" spans="1:11" x14ac:dyDescent="0.3">
      <c r="A43" t="s">
        <v>324</v>
      </c>
      <c r="B43" s="3">
        <v>36.650100000000002</v>
      </c>
      <c r="C43" s="3">
        <v>197.59479999999999</v>
      </c>
      <c r="D43" s="3">
        <v>217.09979999999999</v>
      </c>
      <c r="E43" s="3">
        <v>55.684399999999997</v>
      </c>
      <c r="F43" s="3">
        <v>3.1429999999999998</v>
      </c>
      <c r="G43" s="4">
        <v>3.0958000000000001</v>
      </c>
      <c r="H43" s="3">
        <f t="shared" si="0"/>
        <v>20.641066666666664</v>
      </c>
      <c r="I43" s="3">
        <f t="shared" si="1"/>
        <v>150.44823333333332</v>
      </c>
      <c r="J43" s="3">
        <f t="shared" si="2"/>
        <v>2.8656777338223876</v>
      </c>
      <c r="K43" s="3">
        <f t="shared" si="3"/>
        <v>0.22412225853121537</v>
      </c>
    </row>
    <row r="44" spans="1:11" x14ac:dyDescent="0.3">
      <c r="A44" t="s">
        <v>520</v>
      </c>
      <c r="B44" s="3">
        <v>62.018599999999999</v>
      </c>
      <c r="C44" s="3">
        <v>126.7882</v>
      </c>
      <c r="D44" s="3">
        <v>393.19729999999998</v>
      </c>
      <c r="E44" s="3">
        <v>29.316500000000001</v>
      </c>
      <c r="F44" s="3">
        <v>248.90020000000001</v>
      </c>
      <c r="G44" s="4">
        <v>417.55919999999998</v>
      </c>
      <c r="H44" s="3">
        <f t="shared" si="0"/>
        <v>231.92529999999999</v>
      </c>
      <c r="I44" s="3">
        <f t="shared" si="1"/>
        <v>194.00136666666666</v>
      </c>
      <c r="J44" s="3">
        <f t="shared" si="2"/>
        <v>-0.2575933919313052</v>
      </c>
      <c r="K44" s="3">
        <f t="shared" si="3"/>
        <v>0.48978080131059376</v>
      </c>
    </row>
    <row r="45" spans="1:11" x14ac:dyDescent="0.3">
      <c r="A45" t="s">
        <v>521</v>
      </c>
      <c r="B45" s="3">
        <v>121.1033</v>
      </c>
      <c r="C45" s="3">
        <v>183.23320000000001</v>
      </c>
      <c r="D45" s="3">
        <v>94.831000000000003</v>
      </c>
      <c r="E45" s="3">
        <v>72.997699999999995</v>
      </c>
      <c r="F45" s="3">
        <v>70.349800000000002</v>
      </c>
      <c r="G45" s="4">
        <v>10.1326</v>
      </c>
      <c r="H45" s="3">
        <f t="shared" si="0"/>
        <v>51.160033333333331</v>
      </c>
      <c r="I45" s="3">
        <f t="shared" si="1"/>
        <v>133.05583333333334</v>
      </c>
      <c r="J45" s="3">
        <f t="shared" si="2"/>
        <v>1.3789426519719683</v>
      </c>
      <c r="K45" s="3">
        <f t="shared" si="3"/>
        <v>4.8636742333584053E-2</v>
      </c>
    </row>
    <row r="46" spans="1:11" x14ac:dyDescent="0.3">
      <c r="A46" t="s">
        <v>96</v>
      </c>
      <c r="B46" s="3">
        <v>3.3127</v>
      </c>
      <c r="C46" s="3">
        <v>3.3180999999999998</v>
      </c>
      <c r="D46" s="3">
        <v>3.1597</v>
      </c>
      <c r="E46" s="3">
        <v>3.1038999999999999</v>
      </c>
      <c r="F46" s="3">
        <v>3.3708999999999998</v>
      </c>
      <c r="G46" s="4">
        <v>3.2303999999999999</v>
      </c>
      <c r="H46" s="3">
        <f t="shared" si="0"/>
        <v>3.2350666666666665</v>
      </c>
      <c r="I46" s="3">
        <f t="shared" si="1"/>
        <v>3.2635000000000001</v>
      </c>
      <c r="J46" s="3">
        <f t="shared" si="2"/>
        <v>1.2624596426242633E-2</v>
      </c>
      <c r="K46" s="3">
        <f t="shared" si="3"/>
        <v>0.78274217807987956</v>
      </c>
    </row>
    <row r="47" spans="1:11" x14ac:dyDescent="0.3">
      <c r="A47" t="s">
        <v>522</v>
      </c>
      <c r="B47" s="3">
        <v>15.757</v>
      </c>
      <c r="C47" s="3">
        <v>12.315099999999999</v>
      </c>
      <c r="D47" s="3">
        <v>17.835599999999999</v>
      </c>
      <c r="E47" s="3">
        <v>11.986499999999999</v>
      </c>
      <c r="F47" s="3">
        <v>18.634799999999998</v>
      </c>
      <c r="G47" s="4">
        <v>19.470800000000001</v>
      </c>
      <c r="H47" s="3">
        <f t="shared" si="0"/>
        <v>16.697366666666667</v>
      </c>
      <c r="I47" s="3">
        <f t="shared" si="1"/>
        <v>15.302566666666666</v>
      </c>
      <c r="J47" s="3">
        <f t="shared" si="2"/>
        <v>-0.12584694057005727</v>
      </c>
      <c r="K47" s="3">
        <f t="shared" si="3"/>
        <v>0.67953031187660029</v>
      </c>
    </row>
    <row r="48" spans="1:11" x14ac:dyDescent="0.3">
      <c r="A48" t="s">
        <v>523</v>
      </c>
      <c r="B48" s="3">
        <v>22.757400000000001</v>
      </c>
      <c r="C48" s="3">
        <v>28.680599999999998</v>
      </c>
      <c r="D48" s="3">
        <v>28.087</v>
      </c>
      <c r="E48" s="3">
        <v>107.20950000000001</v>
      </c>
      <c r="F48" s="3">
        <v>13.679</v>
      </c>
      <c r="G48" s="4">
        <v>95.882599999999996</v>
      </c>
      <c r="H48" s="3">
        <f t="shared" si="0"/>
        <v>72.257033333333325</v>
      </c>
      <c r="I48" s="3">
        <f t="shared" si="1"/>
        <v>26.508333333333336</v>
      </c>
      <c r="J48" s="3">
        <f t="shared" si="2"/>
        <v>-1.4466920570197082</v>
      </c>
      <c r="K48" s="3">
        <f t="shared" si="3"/>
        <v>0.27524240329639771</v>
      </c>
    </row>
    <row r="49" spans="1:11" x14ac:dyDescent="0.3">
      <c r="A49" t="s">
        <v>524</v>
      </c>
      <c r="B49" s="3">
        <v>33.148400000000002</v>
      </c>
      <c r="C49" s="3">
        <v>66.629599999999996</v>
      </c>
      <c r="D49" s="3">
        <v>3.3677999999999999</v>
      </c>
      <c r="E49" s="3">
        <v>45.002299999999998</v>
      </c>
      <c r="F49" s="3">
        <v>20.547899999999998</v>
      </c>
      <c r="G49" s="4">
        <v>3.3481000000000001</v>
      </c>
      <c r="H49" s="3">
        <f t="shared" si="0"/>
        <v>22.966099999999997</v>
      </c>
      <c r="I49" s="3">
        <f t="shared" si="1"/>
        <v>34.381933333333329</v>
      </c>
      <c r="J49" s="3">
        <f t="shared" si="2"/>
        <v>0.58214478588086149</v>
      </c>
      <c r="K49" s="3">
        <f t="shared" si="3"/>
        <v>0.58444706702580218</v>
      </c>
    </row>
    <row r="50" spans="1:11" x14ac:dyDescent="0.3">
      <c r="A50" t="s">
        <v>361</v>
      </c>
      <c r="B50" s="3">
        <v>2333.5286000000001</v>
      </c>
      <c r="C50" s="3">
        <v>12.8386</v>
      </c>
      <c r="D50" s="3">
        <v>5.7154999999999996</v>
      </c>
      <c r="E50" s="3">
        <v>118.0228</v>
      </c>
      <c r="F50" s="3">
        <v>28.327300000000001</v>
      </c>
      <c r="G50" s="4">
        <v>34.252299999999998</v>
      </c>
      <c r="H50" s="3">
        <f t="shared" si="0"/>
        <v>60.200799999999994</v>
      </c>
      <c r="I50" s="3">
        <f t="shared" si="1"/>
        <v>784.02756666666664</v>
      </c>
      <c r="J50" s="3">
        <f t="shared" si="2"/>
        <v>3.703049816866244</v>
      </c>
      <c r="K50" s="3">
        <f t="shared" si="3"/>
        <v>0.43418332689694605</v>
      </c>
    </row>
    <row r="51" spans="1:11" x14ac:dyDescent="0.3">
      <c r="A51" t="s">
        <v>525</v>
      </c>
      <c r="B51" s="3">
        <v>121.1833</v>
      </c>
      <c r="C51" s="3">
        <v>402.99290000000002</v>
      </c>
      <c r="D51" s="3">
        <v>706.85119999999995</v>
      </c>
      <c r="E51" s="3">
        <v>4244.1454000000003</v>
      </c>
      <c r="F51" s="3">
        <v>262.77050000000003</v>
      </c>
      <c r="G51" s="4">
        <v>6.0822000000000003</v>
      </c>
      <c r="H51" s="3">
        <f t="shared" si="0"/>
        <v>1504.3326999999999</v>
      </c>
      <c r="I51" s="3">
        <f t="shared" si="1"/>
        <v>410.34246666666667</v>
      </c>
      <c r="J51" s="3">
        <f t="shared" si="2"/>
        <v>-1.8742232977246809</v>
      </c>
      <c r="K51" s="3">
        <f t="shared" si="3"/>
        <v>0.54716862954233814</v>
      </c>
    </row>
    <row r="52" spans="1:11" x14ac:dyDescent="0.3">
      <c r="A52" t="s">
        <v>526</v>
      </c>
      <c r="B52" s="3">
        <v>50.888300000000001</v>
      </c>
      <c r="C52" s="3">
        <v>3.0623</v>
      </c>
      <c r="D52" s="3">
        <v>3.5023</v>
      </c>
      <c r="E52" s="3">
        <v>3.2151000000000001</v>
      </c>
      <c r="F52" s="3">
        <v>3.3369</v>
      </c>
      <c r="G52" s="4">
        <v>3.3481000000000001</v>
      </c>
      <c r="H52" s="3">
        <f t="shared" si="0"/>
        <v>3.3000333333333334</v>
      </c>
      <c r="I52" s="3">
        <f t="shared" si="1"/>
        <v>19.150966666666665</v>
      </c>
      <c r="J52" s="3">
        <f t="shared" si="2"/>
        <v>2.5368647134620583</v>
      </c>
      <c r="K52" s="3">
        <f t="shared" si="3"/>
        <v>0.42412041070621742</v>
      </c>
    </row>
    <row r="53" spans="1:11" x14ac:dyDescent="0.3">
      <c r="A53" t="s">
        <v>527</v>
      </c>
      <c r="B53" s="3">
        <v>2902.7872000000002</v>
      </c>
      <c r="C53" s="3">
        <v>4106.7066000000004</v>
      </c>
      <c r="D53" s="3">
        <v>4547.8334999999997</v>
      </c>
      <c r="E53" s="3">
        <v>1701.8804</v>
      </c>
      <c r="F53" s="3">
        <v>3033.0401999999999</v>
      </c>
      <c r="G53" s="4">
        <v>1886.1092000000001</v>
      </c>
      <c r="H53" s="3">
        <f t="shared" si="0"/>
        <v>2207.0099333333333</v>
      </c>
      <c r="I53" s="3">
        <f t="shared" si="1"/>
        <v>3852.4424333333336</v>
      </c>
      <c r="J53" s="3">
        <f t="shared" si="2"/>
        <v>0.8036802759226378</v>
      </c>
      <c r="K53" s="3">
        <f t="shared" si="3"/>
        <v>8.3970500836970885E-2</v>
      </c>
    </row>
    <row r="54" spans="1:11" x14ac:dyDescent="0.3">
      <c r="A54" t="s">
        <v>528</v>
      </c>
      <c r="B54" s="3">
        <v>985.91340000000002</v>
      </c>
      <c r="C54" s="3">
        <v>1273.1351</v>
      </c>
      <c r="D54" s="3">
        <v>1718.8479</v>
      </c>
      <c r="E54" s="3">
        <v>690.92510000000004</v>
      </c>
      <c r="F54" s="3">
        <v>1008.7366</v>
      </c>
      <c r="G54" s="4">
        <v>53.911900000000003</v>
      </c>
      <c r="H54" s="3">
        <f t="shared" si="0"/>
        <v>584.52453333333335</v>
      </c>
      <c r="I54" s="3">
        <f t="shared" si="1"/>
        <v>1325.9654666666665</v>
      </c>
      <c r="J54" s="3">
        <f t="shared" si="2"/>
        <v>1.1817077193900432</v>
      </c>
      <c r="K54" s="3">
        <f t="shared" si="3"/>
        <v>0.24961835113129993</v>
      </c>
    </row>
    <row r="55" spans="1:11" x14ac:dyDescent="0.3">
      <c r="A55" t="s">
        <v>529</v>
      </c>
      <c r="B55" s="3">
        <v>111.26779999999999</v>
      </c>
      <c r="C55" s="3">
        <v>11.696199999999999</v>
      </c>
      <c r="D55" s="3">
        <v>113.57389999999999</v>
      </c>
      <c r="E55" s="3">
        <v>73.288200000000003</v>
      </c>
      <c r="F55" s="3">
        <v>126.086</v>
      </c>
      <c r="G55" s="4">
        <v>9.7392000000000003</v>
      </c>
      <c r="H55" s="3">
        <f t="shared" si="0"/>
        <v>69.704466666666676</v>
      </c>
      <c r="I55" s="3">
        <f t="shared" si="1"/>
        <v>78.845966666666655</v>
      </c>
      <c r="J55" s="3">
        <f t="shared" si="2"/>
        <v>0.17778584937968664</v>
      </c>
      <c r="K55" s="3">
        <f t="shared" si="3"/>
        <v>0.90047331076676729</v>
      </c>
    </row>
    <row r="56" spans="1:11" x14ac:dyDescent="0.3">
      <c r="A56" t="s">
        <v>530</v>
      </c>
      <c r="B56" s="3">
        <v>3.0684999999999998</v>
      </c>
      <c r="C56" s="3">
        <v>3.0905999999999998</v>
      </c>
      <c r="D56" s="3">
        <v>3.0668000000000002</v>
      </c>
      <c r="E56" s="3">
        <v>2.9731000000000001</v>
      </c>
      <c r="F56" s="3">
        <v>3.1364000000000001</v>
      </c>
      <c r="G56" s="4">
        <v>3.0245000000000002</v>
      </c>
      <c r="H56" s="3">
        <f t="shared" si="0"/>
        <v>3.0446666666666666</v>
      </c>
      <c r="I56" s="3">
        <f t="shared" si="1"/>
        <v>3.0752999999999999</v>
      </c>
      <c r="J56" s="3">
        <f t="shared" si="2"/>
        <v>1.4442865327020073E-2</v>
      </c>
      <c r="K56" s="3">
        <f t="shared" si="3"/>
        <v>0.53443294643327655</v>
      </c>
    </row>
    <row r="57" spans="1:11" x14ac:dyDescent="0.3">
      <c r="A57" t="s">
        <v>531</v>
      </c>
      <c r="B57" s="3">
        <v>3.3685</v>
      </c>
      <c r="C57" s="3">
        <v>4.0907999999999998</v>
      </c>
      <c r="D57" s="3">
        <v>163.60759999999999</v>
      </c>
      <c r="E57" s="3">
        <v>3.7755000000000001</v>
      </c>
      <c r="F57" s="3">
        <v>82.219399999999993</v>
      </c>
      <c r="G57" s="4">
        <v>7.1443000000000003</v>
      </c>
      <c r="H57" s="3">
        <f t="shared" si="0"/>
        <v>31.046399999999995</v>
      </c>
      <c r="I57" s="3">
        <f t="shared" si="1"/>
        <v>57.022300000000001</v>
      </c>
      <c r="J57" s="3">
        <f t="shared" si="2"/>
        <v>0.87710024193583969</v>
      </c>
      <c r="K57" s="3">
        <f t="shared" si="3"/>
        <v>0.74273723583537876</v>
      </c>
    </row>
    <row r="58" spans="1:11" x14ac:dyDescent="0.3">
      <c r="A58" t="s">
        <v>532</v>
      </c>
      <c r="B58" s="3">
        <v>2683.9591</v>
      </c>
      <c r="C58" s="3">
        <v>4071.6134999999999</v>
      </c>
      <c r="D58" s="3">
        <v>1956.6128000000001</v>
      </c>
      <c r="E58" s="3">
        <v>4647.4218000000001</v>
      </c>
      <c r="F58" s="3">
        <v>2277.7141999999999</v>
      </c>
      <c r="G58" s="4">
        <v>2795.2591000000002</v>
      </c>
      <c r="H58" s="3">
        <f t="shared" si="0"/>
        <v>3240.1317000000004</v>
      </c>
      <c r="I58" s="3">
        <f t="shared" si="1"/>
        <v>2904.0617999999999</v>
      </c>
      <c r="J58" s="3">
        <f t="shared" si="2"/>
        <v>-0.15798029981159881</v>
      </c>
      <c r="K58" s="3">
        <f t="shared" si="3"/>
        <v>0.79126479815777728</v>
      </c>
    </row>
    <row r="59" spans="1:11" x14ac:dyDescent="0.3">
      <c r="A59" t="s">
        <v>533</v>
      </c>
      <c r="B59" s="3">
        <v>10.924200000000001</v>
      </c>
      <c r="C59" s="3">
        <v>29.578099999999999</v>
      </c>
      <c r="D59" s="3">
        <v>26.299700000000001</v>
      </c>
      <c r="E59" s="3">
        <v>18.500800000000002</v>
      </c>
      <c r="F59" s="3">
        <v>12.188499999999999</v>
      </c>
      <c r="G59" s="4">
        <v>33.9816</v>
      </c>
      <c r="H59" s="3">
        <f t="shared" si="0"/>
        <v>21.556966666666668</v>
      </c>
      <c r="I59" s="3">
        <f t="shared" si="1"/>
        <v>22.26733333333333</v>
      </c>
      <c r="J59" s="3">
        <f t="shared" si="2"/>
        <v>4.6774608558455257E-2</v>
      </c>
      <c r="K59" s="3">
        <f t="shared" si="3"/>
        <v>0.9398781587110594</v>
      </c>
    </row>
    <row r="60" spans="1:11" x14ac:dyDescent="0.3">
      <c r="A60" t="s">
        <v>534</v>
      </c>
      <c r="B60" s="3">
        <v>3.0312999999999999</v>
      </c>
      <c r="C60" s="3">
        <v>3.1190000000000002</v>
      </c>
      <c r="D60" s="3">
        <v>2.8664000000000001</v>
      </c>
      <c r="E60" s="3">
        <v>3.0512000000000001</v>
      </c>
      <c r="F60" s="3">
        <v>46.171700000000001</v>
      </c>
      <c r="G60" s="4">
        <v>3.4466000000000001</v>
      </c>
      <c r="H60" s="3">
        <f t="shared" si="0"/>
        <v>17.5565</v>
      </c>
      <c r="I60" s="3">
        <f t="shared" si="1"/>
        <v>3.0055666666666667</v>
      </c>
      <c r="J60" s="3">
        <f t="shared" si="2"/>
        <v>-2.5462963370624614</v>
      </c>
      <c r="K60" s="3">
        <f t="shared" si="3"/>
        <v>0.41465541492080837</v>
      </c>
    </row>
    <row r="61" spans="1:11" x14ac:dyDescent="0.3">
      <c r="A61" t="s">
        <v>309</v>
      </c>
      <c r="B61" s="3">
        <v>870.69860000000006</v>
      </c>
      <c r="C61" s="3">
        <v>939.6472</v>
      </c>
      <c r="D61" s="3">
        <v>303.15249999999997</v>
      </c>
      <c r="E61" s="3">
        <v>930.17550000000006</v>
      </c>
      <c r="F61" s="3">
        <v>385.69639999999998</v>
      </c>
      <c r="G61" s="4">
        <v>329.24959999999999</v>
      </c>
      <c r="H61" s="3">
        <f t="shared" si="0"/>
        <v>548.37383333333344</v>
      </c>
      <c r="I61" s="3">
        <f t="shared" si="1"/>
        <v>704.4994333333334</v>
      </c>
      <c r="J61" s="3">
        <f t="shared" si="2"/>
        <v>0.36143881418784962</v>
      </c>
      <c r="K61" s="3">
        <f t="shared" si="3"/>
        <v>0.51515974791633234</v>
      </c>
    </row>
    <row r="62" spans="1:11" x14ac:dyDescent="0.3">
      <c r="A62" t="s">
        <v>535</v>
      </c>
      <c r="B62" s="3">
        <v>256.97109999999998</v>
      </c>
      <c r="C62" s="3">
        <v>141.6849</v>
      </c>
      <c r="D62" s="3">
        <v>7.5385</v>
      </c>
      <c r="E62" s="3">
        <v>202.2398</v>
      </c>
      <c r="F62" s="3">
        <v>53.959800000000001</v>
      </c>
      <c r="G62" s="4">
        <v>5.5282999999999998</v>
      </c>
      <c r="H62" s="3">
        <f t="shared" si="0"/>
        <v>87.242633333333345</v>
      </c>
      <c r="I62" s="3">
        <f t="shared" si="1"/>
        <v>135.39816666666664</v>
      </c>
      <c r="J62" s="3">
        <f t="shared" si="2"/>
        <v>0.63410298242156116</v>
      </c>
      <c r="K62" s="3">
        <f t="shared" si="3"/>
        <v>0.19348700582889844</v>
      </c>
    </row>
    <row r="63" spans="1:11" x14ac:dyDescent="0.3">
      <c r="A63" t="s">
        <v>536</v>
      </c>
      <c r="B63" s="3">
        <v>3.2534999999999998</v>
      </c>
      <c r="C63" s="3">
        <v>54.402900000000002</v>
      </c>
      <c r="D63" s="3">
        <v>3.1084000000000001</v>
      </c>
      <c r="E63" s="3">
        <v>3.1779999999999999</v>
      </c>
      <c r="F63" s="3">
        <v>3.1009000000000002</v>
      </c>
      <c r="G63" s="4">
        <v>3.6856</v>
      </c>
      <c r="H63" s="3">
        <f t="shared" si="0"/>
        <v>3.3215000000000003</v>
      </c>
      <c r="I63" s="3">
        <f t="shared" si="1"/>
        <v>20.254933333333337</v>
      </c>
      <c r="J63" s="3">
        <f t="shared" si="2"/>
        <v>2.6083665170464223</v>
      </c>
      <c r="K63" s="3">
        <f t="shared" si="3"/>
        <v>0.42833263905135277</v>
      </c>
    </row>
    <row r="64" spans="1:11" x14ac:dyDescent="0.3">
      <c r="A64" t="s">
        <v>537</v>
      </c>
      <c r="B64" s="3">
        <v>137.02119999999999</v>
      </c>
      <c r="C64" s="3">
        <v>3.3</v>
      </c>
      <c r="D64" s="3">
        <v>8.0771999999999995</v>
      </c>
      <c r="E64" s="3">
        <v>4.18</v>
      </c>
      <c r="F64" s="3">
        <v>4.1851000000000003</v>
      </c>
      <c r="G64" s="4">
        <v>6.8085000000000004</v>
      </c>
      <c r="H64" s="3">
        <f t="shared" si="0"/>
        <v>5.0578666666666665</v>
      </c>
      <c r="I64" s="3">
        <f t="shared" si="1"/>
        <v>49.466133333333339</v>
      </c>
      <c r="J64" s="3">
        <f t="shared" si="2"/>
        <v>3.2898402204765409</v>
      </c>
      <c r="K64" s="3">
        <f t="shared" si="3"/>
        <v>0.42102179548121699</v>
      </c>
    </row>
    <row r="65" spans="1:11" x14ac:dyDescent="0.3">
      <c r="A65" t="s">
        <v>538</v>
      </c>
      <c r="B65" s="3">
        <v>110.8001</v>
      </c>
      <c r="C65" s="3">
        <v>180.7054</v>
      </c>
      <c r="D65" s="3">
        <v>293.84039999999999</v>
      </c>
      <c r="E65" s="3">
        <v>89.261499999999998</v>
      </c>
      <c r="F65" s="3">
        <v>78.213499999999996</v>
      </c>
      <c r="G65" s="4">
        <v>3.1634000000000002</v>
      </c>
      <c r="H65" s="3">
        <f t="shared" si="0"/>
        <v>56.879466666666666</v>
      </c>
      <c r="I65" s="3">
        <f t="shared" si="1"/>
        <v>195.11530000000002</v>
      </c>
      <c r="J65" s="3">
        <f t="shared" si="2"/>
        <v>1.7783470689369936</v>
      </c>
      <c r="K65" s="3">
        <f t="shared" si="3"/>
        <v>0.22506216678195334</v>
      </c>
    </row>
    <row r="66" spans="1:11" x14ac:dyDescent="0.3">
      <c r="A66" t="s">
        <v>539</v>
      </c>
      <c r="B66" s="3">
        <v>2.9451999999999998</v>
      </c>
      <c r="C66" s="3">
        <v>2.9146999999999998</v>
      </c>
      <c r="D66" s="3">
        <v>3.6147999999999998</v>
      </c>
      <c r="E66" s="3">
        <v>3.0558000000000001</v>
      </c>
      <c r="F66" s="3">
        <v>3.0651999999999999</v>
      </c>
      <c r="G66" s="4">
        <v>2.9706999999999999</v>
      </c>
      <c r="H66" s="3">
        <f t="shared" si="0"/>
        <v>3.0305666666666666</v>
      </c>
      <c r="I66" s="3">
        <f t="shared" si="1"/>
        <v>3.158233333333333</v>
      </c>
      <c r="J66" s="3">
        <f t="shared" si="2"/>
        <v>5.9530183415485369E-2</v>
      </c>
      <c r="K66" s="3">
        <f t="shared" si="3"/>
        <v>0.67027353520043742</v>
      </c>
    </row>
    <row r="67" spans="1:11" x14ac:dyDescent="0.3">
      <c r="A67" t="s">
        <v>459</v>
      </c>
      <c r="B67" s="3">
        <v>10.425700000000001</v>
      </c>
      <c r="C67" s="3">
        <v>28.408899999999999</v>
      </c>
      <c r="D67" s="3">
        <v>23.226299999999998</v>
      </c>
      <c r="E67" s="3">
        <v>12.575200000000001</v>
      </c>
      <c r="F67" s="3">
        <v>11.611000000000001</v>
      </c>
      <c r="G67" s="4">
        <v>38.8932</v>
      </c>
      <c r="H67" s="3">
        <f t="shared" si="0"/>
        <v>21.026466666666668</v>
      </c>
      <c r="I67" s="3">
        <f t="shared" si="1"/>
        <v>20.686966666666667</v>
      </c>
      <c r="J67" s="3">
        <f t="shared" si="2"/>
        <v>-2.348431872072114E-2</v>
      </c>
      <c r="K67" s="3">
        <f t="shared" si="3"/>
        <v>0.97451139786216601</v>
      </c>
    </row>
    <row r="68" spans="1:11" x14ac:dyDescent="0.3">
      <c r="A68" t="s">
        <v>386</v>
      </c>
      <c r="B68" s="3">
        <v>3.2991000000000001</v>
      </c>
      <c r="C68" s="3">
        <v>3.3241000000000001</v>
      </c>
      <c r="D68" s="3">
        <v>3.0941000000000001</v>
      </c>
      <c r="E68" s="3">
        <v>3.1335999999999999</v>
      </c>
      <c r="F68" s="3">
        <v>3.1615000000000002</v>
      </c>
      <c r="G68" s="4">
        <v>3.4198</v>
      </c>
      <c r="H68" s="3">
        <f t="shared" si="0"/>
        <v>3.2383000000000002</v>
      </c>
      <c r="I68" s="3">
        <f t="shared" si="1"/>
        <v>3.2391000000000005</v>
      </c>
      <c r="J68" s="3">
        <f t="shared" si="2"/>
        <v>3.5636398511119146E-4</v>
      </c>
      <c r="K68" s="3">
        <f t="shared" si="3"/>
        <v>0.99653491827783536</v>
      </c>
    </row>
    <row r="69" spans="1:11" x14ac:dyDescent="0.3">
      <c r="A69" t="s">
        <v>85</v>
      </c>
      <c r="B69" s="3">
        <v>266.17020000000002</v>
      </c>
      <c r="C69" s="3">
        <v>453.84989999999999</v>
      </c>
      <c r="D69" s="3">
        <v>289.28579999999999</v>
      </c>
      <c r="E69" s="3">
        <v>323.5847</v>
      </c>
      <c r="F69" s="3">
        <v>459.42930000000001</v>
      </c>
      <c r="G69" s="4">
        <v>9.4841999999999995</v>
      </c>
      <c r="H69" s="3">
        <f t="shared" si="0"/>
        <v>264.16606666666667</v>
      </c>
      <c r="I69" s="3">
        <f t="shared" si="1"/>
        <v>336.43529999999998</v>
      </c>
      <c r="J69" s="3">
        <f t="shared" si="2"/>
        <v>0.34888392853662087</v>
      </c>
      <c r="K69" s="3">
        <f t="shared" si="3"/>
        <v>0.56184767713989148</v>
      </c>
    </row>
    <row r="70" spans="1:11" x14ac:dyDescent="0.3">
      <c r="A70" t="s">
        <v>397</v>
      </c>
      <c r="B70" s="3">
        <v>4.2782999999999998</v>
      </c>
      <c r="C70" s="3">
        <v>4.7287999999999997</v>
      </c>
      <c r="D70" s="3">
        <v>3.6836000000000002</v>
      </c>
      <c r="E70" s="3">
        <v>3.3658999999999999</v>
      </c>
      <c r="F70" s="3">
        <v>3.7326999999999999</v>
      </c>
      <c r="G70" s="4">
        <v>3.9596</v>
      </c>
      <c r="H70" s="3">
        <f t="shared" si="0"/>
        <v>3.6860666666666666</v>
      </c>
      <c r="I70" s="3">
        <f t="shared" si="1"/>
        <v>4.2302333333333335</v>
      </c>
      <c r="J70" s="3">
        <f t="shared" si="2"/>
        <v>0.19865507846805605</v>
      </c>
      <c r="K70" s="3">
        <f t="shared" si="3"/>
        <v>0.31637658588783646</v>
      </c>
    </row>
    <row r="71" spans="1:11" x14ac:dyDescent="0.3">
      <c r="A71" t="s">
        <v>540</v>
      </c>
      <c r="B71" s="3">
        <v>26.121400000000001</v>
      </c>
      <c r="C71" s="3">
        <v>15.7967</v>
      </c>
      <c r="D71" s="3">
        <v>16.2056</v>
      </c>
      <c r="E71" s="3">
        <v>237.0823</v>
      </c>
      <c r="F71" s="3">
        <v>1199.2650000000001</v>
      </c>
      <c r="G71" s="4">
        <v>13.3673</v>
      </c>
      <c r="H71" s="3">
        <f t="shared" si="0"/>
        <v>483.23820000000006</v>
      </c>
      <c r="I71" s="3">
        <f t="shared" si="1"/>
        <v>19.374566666666666</v>
      </c>
      <c r="J71" s="3">
        <f t="shared" si="2"/>
        <v>-4.6404985558635428</v>
      </c>
      <c r="K71" s="3">
        <f t="shared" si="3"/>
        <v>0.33165526142080326</v>
      </c>
    </row>
    <row r="72" spans="1:11" x14ac:dyDescent="0.3">
      <c r="A72" t="s">
        <v>541</v>
      </c>
      <c r="B72" s="3">
        <v>68.185400000000001</v>
      </c>
      <c r="C72" s="3">
        <v>24.338100000000001</v>
      </c>
      <c r="D72" s="3">
        <v>89.012</v>
      </c>
      <c r="E72" s="3">
        <v>12.6738</v>
      </c>
      <c r="F72" s="3">
        <v>81.282600000000002</v>
      </c>
      <c r="G72" s="4">
        <v>53.6462</v>
      </c>
      <c r="H72" s="3">
        <f t="shared" ref="H72:H135" si="4">AVERAGE(E72:G72)</f>
        <v>49.200866666666663</v>
      </c>
      <c r="I72" s="3">
        <f t="shared" ref="I72:I135" si="5">AVERAGE(B72:D72)</f>
        <v>60.511833333333335</v>
      </c>
      <c r="J72" s="3">
        <f t="shared" ref="J72:J135" si="6">LOG(I72/H72,2)</f>
        <v>0.29853356614851789</v>
      </c>
      <c r="K72" s="3">
        <f t="shared" ref="K72:K135" si="7">TTEST(B72:D72,E72:G72,2,1)</f>
        <v>0.77490266114401307</v>
      </c>
    </row>
    <row r="73" spans="1:11" x14ac:dyDescent="0.3">
      <c r="A73" t="s">
        <v>542</v>
      </c>
      <c r="B73" s="3">
        <v>3.3896000000000002</v>
      </c>
      <c r="C73" s="3">
        <v>138.4485</v>
      </c>
      <c r="D73" s="3">
        <v>8.7035</v>
      </c>
      <c r="E73" s="3">
        <v>3.9712999999999998</v>
      </c>
      <c r="F73" s="3">
        <v>4.0556000000000001</v>
      </c>
      <c r="G73" s="4">
        <v>59.821300000000001</v>
      </c>
      <c r="H73" s="3">
        <f t="shared" si="4"/>
        <v>22.616066666666669</v>
      </c>
      <c r="I73" s="3">
        <f t="shared" si="5"/>
        <v>50.180533333333329</v>
      </c>
      <c r="J73" s="3">
        <f t="shared" si="6"/>
        <v>1.1497797632096747</v>
      </c>
      <c r="K73" s="3">
        <f t="shared" si="7"/>
        <v>0.66796080004677139</v>
      </c>
    </row>
    <row r="74" spans="1:11" x14ac:dyDescent="0.3">
      <c r="A74" t="s">
        <v>543</v>
      </c>
      <c r="B74" s="3">
        <v>56.228400000000001</v>
      </c>
      <c r="C74" s="3">
        <v>53.099200000000003</v>
      </c>
      <c r="D74" s="3">
        <v>292.57029999999997</v>
      </c>
      <c r="E74" s="3">
        <v>25.106200000000001</v>
      </c>
      <c r="F74" s="3">
        <v>285.91789999999997</v>
      </c>
      <c r="G74" s="4">
        <v>11.057</v>
      </c>
      <c r="H74" s="3">
        <f t="shared" si="4"/>
        <v>107.36036666666666</v>
      </c>
      <c r="I74" s="3">
        <f t="shared" si="5"/>
        <v>133.96596666666667</v>
      </c>
      <c r="J74" s="3">
        <f t="shared" si="6"/>
        <v>0.31940503443448481</v>
      </c>
      <c r="K74" s="3">
        <f t="shared" si="7"/>
        <v>0.87431105163355871</v>
      </c>
    </row>
    <row r="75" spans="1:11" x14ac:dyDescent="0.3">
      <c r="A75" t="s">
        <v>544</v>
      </c>
      <c r="B75" s="3">
        <v>3.2610000000000001</v>
      </c>
      <c r="C75" s="3">
        <v>3.2578999999999998</v>
      </c>
      <c r="D75" s="3">
        <v>3.1214</v>
      </c>
      <c r="E75" s="3">
        <v>3.0842999999999998</v>
      </c>
      <c r="F75" s="3">
        <v>3.3277999999999999</v>
      </c>
      <c r="G75" s="4">
        <v>3.1831</v>
      </c>
      <c r="H75" s="3">
        <f t="shared" si="4"/>
        <v>3.1983999999999999</v>
      </c>
      <c r="I75" s="3">
        <f t="shared" si="5"/>
        <v>3.2134333333333331</v>
      </c>
      <c r="J75" s="3">
        <f t="shared" si="6"/>
        <v>6.7651649888852234E-3</v>
      </c>
      <c r="K75" s="3">
        <f t="shared" si="7"/>
        <v>0.86967025366846107</v>
      </c>
    </row>
    <row r="76" spans="1:11" x14ac:dyDescent="0.3">
      <c r="A76" t="s">
        <v>545</v>
      </c>
      <c r="B76" s="3">
        <v>4.6459000000000001</v>
      </c>
      <c r="C76" s="3">
        <v>15.0604</v>
      </c>
      <c r="D76" s="3">
        <v>7.8163</v>
      </c>
      <c r="E76" s="3">
        <v>8.1274999999999995</v>
      </c>
      <c r="F76" s="3">
        <v>4.3373999999999997</v>
      </c>
      <c r="G76" s="4">
        <v>21.0959</v>
      </c>
      <c r="H76" s="3">
        <f t="shared" si="4"/>
        <v>11.186933333333334</v>
      </c>
      <c r="I76" s="3">
        <f t="shared" si="5"/>
        <v>9.174199999999999</v>
      </c>
      <c r="J76" s="3">
        <f t="shared" si="6"/>
        <v>-0.28616034145913327</v>
      </c>
      <c r="K76" s="3">
        <f t="shared" si="7"/>
        <v>0.7998747750564752</v>
      </c>
    </row>
    <row r="77" spans="1:11" x14ac:dyDescent="0.3">
      <c r="A77" t="s">
        <v>546</v>
      </c>
      <c r="B77" s="3">
        <v>937.06780000000003</v>
      </c>
      <c r="C77" s="3">
        <v>722.79219999999998</v>
      </c>
      <c r="D77" s="3">
        <v>896.73919999999998</v>
      </c>
      <c r="E77" s="3">
        <v>623.61609999999996</v>
      </c>
      <c r="F77" s="3">
        <v>744.97559999999999</v>
      </c>
      <c r="G77" s="4">
        <v>1055.9277</v>
      </c>
      <c r="H77" s="3">
        <f t="shared" si="4"/>
        <v>808.17313333333334</v>
      </c>
      <c r="I77" s="3">
        <f t="shared" si="5"/>
        <v>852.19973333333337</v>
      </c>
      <c r="J77" s="3">
        <f t="shared" si="6"/>
        <v>7.6527208279505321E-2</v>
      </c>
      <c r="K77" s="3">
        <f t="shared" si="7"/>
        <v>0.78352086433488255</v>
      </c>
    </row>
    <row r="78" spans="1:11" x14ac:dyDescent="0.3">
      <c r="A78" t="s">
        <v>547</v>
      </c>
      <c r="B78" s="3">
        <v>10.535600000000001</v>
      </c>
      <c r="C78" s="3">
        <v>47.134300000000003</v>
      </c>
      <c r="D78" s="3">
        <v>29.428699999999999</v>
      </c>
      <c r="E78" s="3">
        <v>5.7122000000000002</v>
      </c>
      <c r="F78" s="3">
        <v>10.8833</v>
      </c>
      <c r="G78" s="4">
        <v>5.8586999999999998</v>
      </c>
      <c r="H78" s="3">
        <f t="shared" si="4"/>
        <v>7.4847333333333337</v>
      </c>
      <c r="I78" s="3">
        <f t="shared" si="5"/>
        <v>29.032866666666667</v>
      </c>
      <c r="J78" s="3">
        <f t="shared" si="6"/>
        <v>1.9556642069287142</v>
      </c>
      <c r="K78" s="3">
        <f t="shared" si="7"/>
        <v>0.14216991454936878</v>
      </c>
    </row>
    <row r="79" spans="1:11" x14ac:dyDescent="0.3">
      <c r="A79" t="s">
        <v>548</v>
      </c>
      <c r="B79" s="3">
        <v>16.426200000000001</v>
      </c>
      <c r="C79" s="3">
        <v>3.8248000000000002</v>
      </c>
      <c r="D79" s="3">
        <v>4.1558999999999999</v>
      </c>
      <c r="E79" s="3">
        <v>3.6273</v>
      </c>
      <c r="F79" s="3">
        <v>4.6172000000000004</v>
      </c>
      <c r="G79" s="4">
        <v>67.163899999999998</v>
      </c>
      <c r="H79" s="3">
        <f t="shared" si="4"/>
        <v>25.136133333333333</v>
      </c>
      <c r="I79" s="3">
        <f t="shared" si="5"/>
        <v>8.1356333333333328</v>
      </c>
      <c r="J79" s="3">
        <f t="shared" si="6"/>
        <v>-1.6274361738372543</v>
      </c>
      <c r="K79" s="3">
        <f t="shared" si="7"/>
        <v>0.54205474310579338</v>
      </c>
    </row>
    <row r="80" spans="1:11" x14ac:dyDescent="0.3">
      <c r="A80" t="s">
        <v>549</v>
      </c>
      <c r="B80" s="3">
        <v>3.3730000000000002</v>
      </c>
      <c r="C80" s="3">
        <v>94.838300000000004</v>
      </c>
      <c r="D80" s="3">
        <v>145.20590000000001</v>
      </c>
      <c r="E80" s="3">
        <v>132.7159</v>
      </c>
      <c r="F80" s="3">
        <v>3.2584</v>
      </c>
      <c r="G80" s="4">
        <v>102.88420000000001</v>
      </c>
      <c r="H80" s="3">
        <f t="shared" si="4"/>
        <v>79.619500000000002</v>
      </c>
      <c r="I80" s="3">
        <f t="shared" si="5"/>
        <v>81.139066666666679</v>
      </c>
      <c r="J80" s="3">
        <f t="shared" si="6"/>
        <v>2.7274895962446311E-2</v>
      </c>
      <c r="K80" s="3">
        <f t="shared" si="7"/>
        <v>0.98395487947914217</v>
      </c>
    </row>
    <row r="81" spans="1:11" x14ac:dyDescent="0.3">
      <c r="A81" t="s">
        <v>550</v>
      </c>
      <c r="B81" s="3">
        <v>390.53379999999999</v>
      </c>
      <c r="C81" s="3">
        <v>175.5471</v>
      </c>
      <c r="D81" s="3">
        <v>181.81729999999999</v>
      </c>
      <c r="E81" s="3">
        <v>314.67509999999999</v>
      </c>
      <c r="F81" s="3">
        <v>10129.0589</v>
      </c>
      <c r="G81" s="4">
        <v>29.536799999999999</v>
      </c>
      <c r="H81" s="3">
        <f t="shared" si="4"/>
        <v>3491.0902666666666</v>
      </c>
      <c r="I81" s="3">
        <f t="shared" si="5"/>
        <v>249.29939999999996</v>
      </c>
      <c r="J81" s="3">
        <f t="shared" si="6"/>
        <v>-3.8077263443766958</v>
      </c>
      <c r="K81" s="3">
        <f t="shared" si="7"/>
        <v>0.43596525720730073</v>
      </c>
    </row>
    <row r="82" spans="1:11" x14ac:dyDescent="0.3">
      <c r="A82" t="s">
        <v>551</v>
      </c>
      <c r="B82" s="3">
        <v>58.329599999999999</v>
      </c>
      <c r="C82" s="3">
        <v>5.0079000000000002</v>
      </c>
      <c r="D82" s="3">
        <v>3.9733000000000001</v>
      </c>
      <c r="E82" s="3">
        <v>32.490600000000001</v>
      </c>
      <c r="F82" s="3">
        <v>566.37840000000006</v>
      </c>
      <c r="G82" s="4">
        <v>8.4603999999999999</v>
      </c>
      <c r="H82" s="3">
        <f t="shared" si="4"/>
        <v>202.44313333333335</v>
      </c>
      <c r="I82" s="3">
        <f t="shared" si="5"/>
        <v>22.436933333333332</v>
      </c>
      <c r="J82" s="3">
        <f t="shared" si="6"/>
        <v>-3.1735693012492017</v>
      </c>
      <c r="K82" s="3">
        <f t="shared" si="7"/>
        <v>0.44521450757491687</v>
      </c>
    </row>
    <row r="83" spans="1:11" x14ac:dyDescent="0.3">
      <c r="A83" t="s">
        <v>552</v>
      </c>
      <c r="B83" s="3">
        <v>3.3159000000000001</v>
      </c>
      <c r="C83" s="3">
        <v>3.3786999999999998</v>
      </c>
      <c r="D83" s="3">
        <v>3.9733000000000001</v>
      </c>
      <c r="E83" s="3">
        <v>3.4868000000000001</v>
      </c>
      <c r="F83" s="3">
        <v>3.4958</v>
      </c>
      <c r="G83" s="4">
        <v>3.3833000000000002</v>
      </c>
      <c r="H83" s="3">
        <f t="shared" si="4"/>
        <v>3.4552999999999998</v>
      </c>
      <c r="I83" s="3">
        <f t="shared" si="5"/>
        <v>3.5559666666666665</v>
      </c>
      <c r="J83" s="3">
        <f t="shared" si="6"/>
        <v>4.1430825161853056E-2</v>
      </c>
      <c r="K83" s="3">
        <f t="shared" si="7"/>
        <v>0.72116501502615926</v>
      </c>
    </row>
    <row r="84" spans="1:11" x14ac:dyDescent="0.3">
      <c r="A84" t="s">
        <v>553</v>
      </c>
      <c r="B84" s="3">
        <v>101.2886</v>
      </c>
      <c r="C84" s="3">
        <v>241.97450000000001</v>
      </c>
      <c r="D84" s="3">
        <v>32.193300000000001</v>
      </c>
      <c r="E84" s="3">
        <v>186.17619999999999</v>
      </c>
      <c r="F84" s="3">
        <v>172.24680000000001</v>
      </c>
      <c r="G84" s="4">
        <v>5.9170999999999996</v>
      </c>
      <c r="H84" s="3">
        <f t="shared" si="4"/>
        <v>121.44670000000001</v>
      </c>
      <c r="I84" s="3">
        <f t="shared" si="5"/>
        <v>125.15213333333334</v>
      </c>
      <c r="J84" s="3">
        <f t="shared" si="6"/>
        <v>4.3359594301450033E-2</v>
      </c>
      <c r="K84" s="3">
        <f t="shared" si="7"/>
        <v>0.94317972863261312</v>
      </c>
    </row>
    <row r="85" spans="1:11" x14ac:dyDescent="0.3">
      <c r="A85" t="s">
        <v>554</v>
      </c>
      <c r="B85" s="3">
        <v>74.452799999999996</v>
      </c>
      <c r="C85" s="3">
        <v>197.1584</v>
      </c>
      <c r="D85" s="3">
        <v>293.31389999999999</v>
      </c>
      <c r="E85" s="3">
        <v>135.56450000000001</v>
      </c>
      <c r="F85" s="3">
        <v>32.3155</v>
      </c>
      <c r="G85" s="4">
        <v>36.3673</v>
      </c>
      <c r="H85" s="3">
        <f t="shared" si="4"/>
        <v>68.082433333333327</v>
      </c>
      <c r="I85" s="3">
        <f t="shared" si="5"/>
        <v>188.30836666666664</v>
      </c>
      <c r="J85" s="3">
        <f t="shared" si="6"/>
        <v>1.4677425948796528</v>
      </c>
      <c r="K85" s="3">
        <f t="shared" si="7"/>
        <v>0.33114639165003157</v>
      </c>
    </row>
    <row r="86" spans="1:11" x14ac:dyDescent="0.3">
      <c r="A86" t="s">
        <v>555</v>
      </c>
      <c r="B86" s="3">
        <v>44.9801</v>
      </c>
      <c r="C86" s="3">
        <v>168.52600000000001</v>
      </c>
      <c r="D86" s="3">
        <v>12.490600000000001</v>
      </c>
      <c r="E86" s="3">
        <v>65.321100000000001</v>
      </c>
      <c r="F86" s="3">
        <v>64.612300000000005</v>
      </c>
      <c r="G86" s="4">
        <v>65.839200000000005</v>
      </c>
      <c r="H86" s="3">
        <f t="shared" si="4"/>
        <v>65.257533333333342</v>
      </c>
      <c r="I86" s="3">
        <f t="shared" si="5"/>
        <v>75.332233333333335</v>
      </c>
      <c r="J86" s="3">
        <f t="shared" si="6"/>
        <v>0.20712284465860134</v>
      </c>
      <c r="K86" s="3">
        <f t="shared" si="7"/>
        <v>0.85282544389866022</v>
      </c>
    </row>
    <row r="87" spans="1:11" x14ac:dyDescent="0.3">
      <c r="A87" t="s">
        <v>556</v>
      </c>
      <c r="B87" s="3">
        <v>659.76350000000002</v>
      </c>
      <c r="C87" s="3">
        <v>223.12979999999999</v>
      </c>
      <c r="D87" s="3">
        <v>78.575900000000004</v>
      </c>
      <c r="E87" s="3">
        <v>447.10660000000001</v>
      </c>
      <c r="F87" s="3">
        <v>52.528799999999997</v>
      </c>
      <c r="G87" s="4">
        <v>328.07650000000001</v>
      </c>
      <c r="H87" s="3">
        <f t="shared" si="4"/>
        <v>275.90396666666669</v>
      </c>
      <c r="I87" s="3">
        <f t="shared" si="5"/>
        <v>320.48973333333333</v>
      </c>
      <c r="J87" s="3">
        <f t="shared" si="6"/>
        <v>0.21611194340517026</v>
      </c>
      <c r="K87" s="3">
        <f t="shared" si="7"/>
        <v>0.79103855558867464</v>
      </c>
    </row>
    <row r="88" spans="1:11" x14ac:dyDescent="0.3">
      <c r="A88" t="s">
        <v>557</v>
      </c>
      <c r="B88" s="3">
        <v>24.210899999999999</v>
      </c>
      <c r="C88" s="3">
        <v>20.777000000000001</v>
      </c>
      <c r="D88" s="3">
        <v>25.1325</v>
      </c>
      <c r="E88" s="3">
        <v>3.8744000000000001</v>
      </c>
      <c r="F88" s="3">
        <v>9.6563999999999997</v>
      </c>
      <c r="G88" s="4">
        <v>136.32220000000001</v>
      </c>
      <c r="H88" s="3">
        <f t="shared" si="4"/>
        <v>49.951000000000001</v>
      </c>
      <c r="I88" s="3">
        <f t="shared" si="5"/>
        <v>23.373466666666662</v>
      </c>
      <c r="J88" s="3">
        <f t="shared" si="6"/>
        <v>-1.095641835296036</v>
      </c>
      <c r="K88" s="3">
        <f t="shared" si="7"/>
        <v>0.59470254861067073</v>
      </c>
    </row>
    <row r="89" spans="1:11" x14ac:dyDescent="0.3">
      <c r="A89" t="s">
        <v>189</v>
      </c>
      <c r="B89" s="3">
        <v>3.2353000000000001</v>
      </c>
      <c r="C89" s="3">
        <v>3.2686999999999999</v>
      </c>
      <c r="D89" s="3">
        <v>118.1186</v>
      </c>
      <c r="E89" s="3">
        <v>3.3412999999999999</v>
      </c>
      <c r="F89" s="3">
        <v>25.654399999999999</v>
      </c>
      <c r="G89" s="4">
        <v>3.2427999999999999</v>
      </c>
      <c r="H89" s="3">
        <f t="shared" si="4"/>
        <v>10.746166666666667</v>
      </c>
      <c r="I89" s="3">
        <f t="shared" si="5"/>
        <v>41.540866666666666</v>
      </c>
      <c r="J89" s="3">
        <f t="shared" si="6"/>
        <v>1.9507091967531227</v>
      </c>
      <c r="K89" s="3">
        <f t="shared" si="7"/>
        <v>0.54426259137150645</v>
      </c>
    </row>
    <row r="90" spans="1:11" x14ac:dyDescent="0.3">
      <c r="A90" t="s">
        <v>558</v>
      </c>
      <c r="B90" s="3">
        <v>128.92449999999999</v>
      </c>
      <c r="C90" s="3">
        <v>65.296499999999995</v>
      </c>
      <c r="D90" s="3">
        <v>3.9104999999999999</v>
      </c>
      <c r="E90" s="3">
        <v>398.58710000000002</v>
      </c>
      <c r="F90" s="3">
        <v>138.36089999999999</v>
      </c>
      <c r="G90" s="4">
        <v>83.608199999999997</v>
      </c>
      <c r="H90" s="3">
        <f t="shared" si="4"/>
        <v>206.85206666666667</v>
      </c>
      <c r="I90" s="3">
        <f t="shared" si="5"/>
        <v>66.043833333333339</v>
      </c>
      <c r="J90" s="3">
        <f t="shared" si="6"/>
        <v>-1.6471036065902476</v>
      </c>
      <c r="K90" s="3">
        <f t="shared" si="7"/>
        <v>0.16054629731483905</v>
      </c>
    </row>
    <row r="91" spans="1:11" x14ac:dyDescent="0.3">
      <c r="A91" t="s">
        <v>559</v>
      </c>
      <c r="B91" s="3">
        <v>46.884099999999997</v>
      </c>
      <c r="C91" s="3">
        <v>11.074400000000001</v>
      </c>
      <c r="D91" s="3">
        <v>52.776200000000003</v>
      </c>
      <c r="E91" s="3">
        <v>8.3262</v>
      </c>
      <c r="F91" s="3">
        <v>285.29379999999998</v>
      </c>
      <c r="G91" s="4">
        <v>20.043199999999999</v>
      </c>
      <c r="H91" s="3">
        <f t="shared" si="4"/>
        <v>104.5544</v>
      </c>
      <c r="I91" s="3">
        <f t="shared" si="5"/>
        <v>36.911566666666666</v>
      </c>
      <c r="J91" s="3">
        <f t="shared" si="6"/>
        <v>-1.5021088992170992</v>
      </c>
      <c r="K91" s="3">
        <f t="shared" si="7"/>
        <v>0.57983505269719715</v>
      </c>
    </row>
    <row r="92" spans="1:11" x14ac:dyDescent="0.3">
      <c r="A92" t="s">
        <v>560</v>
      </c>
      <c r="B92" s="3">
        <v>169.39320000000001</v>
      </c>
      <c r="C92" s="3">
        <v>677.73410000000001</v>
      </c>
      <c r="D92" s="3">
        <v>18.4405</v>
      </c>
      <c r="E92" s="3">
        <v>2449.3638999999998</v>
      </c>
      <c r="F92" s="3">
        <v>1344.8728000000001</v>
      </c>
      <c r="G92" s="4">
        <v>185.17169999999999</v>
      </c>
      <c r="H92" s="3">
        <f t="shared" si="4"/>
        <v>1326.4694666666667</v>
      </c>
      <c r="I92" s="3">
        <f t="shared" si="5"/>
        <v>288.52260000000001</v>
      </c>
      <c r="J92" s="3">
        <f t="shared" si="6"/>
        <v>-2.2008352324416562</v>
      </c>
      <c r="K92" s="3">
        <f t="shared" si="7"/>
        <v>0.24508061823937533</v>
      </c>
    </row>
    <row r="93" spans="1:11" x14ac:dyDescent="0.3">
      <c r="A93" t="s">
        <v>561</v>
      </c>
      <c r="B93" s="3">
        <v>4.5202</v>
      </c>
      <c r="C93" s="3">
        <v>6.6060999999999996</v>
      </c>
      <c r="D93" s="3">
        <v>33.929299999999998</v>
      </c>
      <c r="E93" s="3">
        <v>95.446899999999999</v>
      </c>
      <c r="F93" s="3">
        <v>3.9218000000000002</v>
      </c>
      <c r="G93" s="4">
        <v>10.2097</v>
      </c>
      <c r="H93" s="3">
        <f t="shared" si="4"/>
        <v>36.526133333333334</v>
      </c>
      <c r="I93" s="3">
        <f t="shared" si="5"/>
        <v>15.018533333333332</v>
      </c>
      <c r="J93" s="3">
        <f t="shared" si="6"/>
        <v>-1.2821851073906965</v>
      </c>
      <c r="K93" s="3">
        <f t="shared" si="7"/>
        <v>0.60373280678614538</v>
      </c>
    </row>
    <row r="94" spans="1:11" x14ac:dyDescent="0.3">
      <c r="A94" t="s">
        <v>562</v>
      </c>
      <c r="B94" s="3">
        <v>386.25639999999999</v>
      </c>
      <c r="C94" s="3">
        <v>3.3241000000000001</v>
      </c>
      <c r="D94" s="3">
        <v>3.2042000000000002</v>
      </c>
      <c r="E94" s="3">
        <v>3.1278000000000001</v>
      </c>
      <c r="F94" s="3">
        <v>77.319199999999995</v>
      </c>
      <c r="G94" s="4">
        <v>3.1764000000000001</v>
      </c>
      <c r="H94" s="3">
        <f t="shared" si="4"/>
        <v>27.874466666666663</v>
      </c>
      <c r="I94" s="3">
        <f t="shared" si="5"/>
        <v>130.92823333333334</v>
      </c>
      <c r="J94" s="3">
        <f t="shared" si="6"/>
        <v>2.2317601265014102</v>
      </c>
      <c r="K94" s="3">
        <f t="shared" si="7"/>
        <v>0.54256689495339949</v>
      </c>
    </row>
    <row r="95" spans="1:11" x14ac:dyDescent="0.3">
      <c r="A95" t="s">
        <v>563</v>
      </c>
      <c r="B95" s="3">
        <v>3.4798</v>
      </c>
      <c r="C95" s="3">
        <v>3.5407999999999999</v>
      </c>
      <c r="D95" s="3">
        <v>3.1354000000000002</v>
      </c>
      <c r="E95" s="3">
        <v>3.472</v>
      </c>
      <c r="F95" s="3">
        <v>3.6084000000000001</v>
      </c>
      <c r="G95" s="4">
        <v>2.8616999999999999</v>
      </c>
      <c r="H95" s="3">
        <f t="shared" si="4"/>
        <v>3.3140333333333332</v>
      </c>
      <c r="I95" s="3">
        <f t="shared" si="5"/>
        <v>3.3853333333333335</v>
      </c>
      <c r="J95" s="3">
        <f t="shared" si="6"/>
        <v>3.0709780663000907E-2</v>
      </c>
      <c r="K95" s="3">
        <f t="shared" si="7"/>
        <v>0.56212403020548107</v>
      </c>
    </row>
    <row r="96" spans="1:11" x14ac:dyDescent="0.3">
      <c r="A96" t="s">
        <v>414</v>
      </c>
      <c r="B96" s="3">
        <v>192.22229999999999</v>
      </c>
      <c r="C96" s="3">
        <v>51.292900000000003</v>
      </c>
      <c r="D96" s="3">
        <v>3.4148999999999998</v>
      </c>
      <c r="E96" s="3">
        <v>3.0356000000000001</v>
      </c>
      <c r="F96" s="3">
        <v>38.5974</v>
      </c>
      <c r="G96" s="4">
        <v>2.9828000000000001</v>
      </c>
      <c r="H96" s="3">
        <f t="shared" si="4"/>
        <v>14.871933333333333</v>
      </c>
      <c r="I96" s="3">
        <f t="shared" si="5"/>
        <v>82.310033333333323</v>
      </c>
      <c r="J96" s="3">
        <f t="shared" si="6"/>
        <v>2.4684760931481007</v>
      </c>
      <c r="K96" s="3">
        <f t="shared" si="7"/>
        <v>0.38397467312444156</v>
      </c>
    </row>
    <row r="97" spans="1:11" x14ac:dyDescent="0.3">
      <c r="A97" t="s">
        <v>111</v>
      </c>
      <c r="B97" s="3">
        <v>46.275799999999997</v>
      </c>
      <c r="C97" s="3">
        <v>121.0474</v>
      </c>
      <c r="D97" s="3">
        <v>78.213499999999996</v>
      </c>
      <c r="E97" s="3">
        <v>240.5325</v>
      </c>
      <c r="F97" s="3">
        <v>172.0051</v>
      </c>
      <c r="G97" s="4">
        <v>90.692099999999996</v>
      </c>
      <c r="H97" s="3">
        <f t="shared" si="4"/>
        <v>167.74323333333334</v>
      </c>
      <c r="I97" s="3">
        <f t="shared" si="5"/>
        <v>81.84556666666667</v>
      </c>
      <c r="J97" s="3">
        <f t="shared" si="6"/>
        <v>-1.0352783927150564</v>
      </c>
      <c r="K97" s="3">
        <f t="shared" si="7"/>
        <v>0.26060166800310425</v>
      </c>
    </row>
    <row r="98" spans="1:11" x14ac:dyDescent="0.3">
      <c r="A98" t="s">
        <v>564</v>
      </c>
      <c r="B98" s="3">
        <v>24.3566</v>
      </c>
      <c r="C98" s="3">
        <v>13.7089</v>
      </c>
      <c r="D98" s="3">
        <v>156.25129999999999</v>
      </c>
      <c r="E98" s="3">
        <v>167.34530000000001</v>
      </c>
      <c r="F98" s="3">
        <v>345.34769999999997</v>
      </c>
      <c r="G98" s="4">
        <v>10.577</v>
      </c>
      <c r="H98" s="3">
        <f t="shared" si="4"/>
        <v>174.42333333333332</v>
      </c>
      <c r="I98" s="3">
        <f t="shared" si="5"/>
        <v>64.772266666666667</v>
      </c>
      <c r="J98" s="3">
        <f t="shared" si="6"/>
        <v>-1.4291449120029143</v>
      </c>
      <c r="K98" s="3">
        <f t="shared" si="7"/>
        <v>0.51230224351668907</v>
      </c>
    </row>
    <row r="99" spans="1:11" x14ac:dyDescent="0.3">
      <c r="A99" t="s">
        <v>565</v>
      </c>
      <c r="B99" s="3">
        <v>352.46769999999998</v>
      </c>
      <c r="C99" s="3">
        <v>494.65550000000002</v>
      </c>
      <c r="D99" s="3">
        <v>554.34720000000004</v>
      </c>
      <c r="E99" s="3">
        <v>141.0881</v>
      </c>
      <c r="F99" s="3">
        <v>211.3845</v>
      </c>
      <c r="G99" s="4">
        <v>34.9497</v>
      </c>
      <c r="H99" s="3">
        <f t="shared" si="4"/>
        <v>129.14076666666668</v>
      </c>
      <c r="I99" s="3">
        <f t="shared" si="5"/>
        <v>467.15680000000003</v>
      </c>
      <c r="J99" s="3">
        <f t="shared" si="6"/>
        <v>1.8549623711323198</v>
      </c>
      <c r="K99" s="3">
        <f t="shared" si="7"/>
        <v>6.8107731217339817E-2</v>
      </c>
    </row>
    <row r="100" spans="1:11" x14ac:dyDescent="0.3">
      <c r="A100" t="s">
        <v>566</v>
      </c>
      <c r="B100" s="3">
        <v>6.4555999999999996</v>
      </c>
      <c r="C100" s="3">
        <v>24.026900000000001</v>
      </c>
      <c r="D100" s="3">
        <v>16.793399999999998</v>
      </c>
      <c r="E100" s="3">
        <v>12.5501</v>
      </c>
      <c r="F100" s="3">
        <v>21.541399999999999</v>
      </c>
      <c r="G100" s="4">
        <v>20.715900000000001</v>
      </c>
      <c r="H100" s="3">
        <f t="shared" si="4"/>
        <v>18.269133333333333</v>
      </c>
      <c r="I100" s="3">
        <f t="shared" si="5"/>
        <v>15.758633333333334</v>
      </c>
      <c r="J100" s="3">
        <f t="shared" si="6"/>
        <v>-0.2132657732297415</v>
      </c>
      <c r="K100" s="3">
        <f t="shared" si="7"/>
        <v>0.43248516877696341</v>
      </c>
    </row>
    <row r="101" spans="1:11" x14ac:dyDescent="0.3">
      <c r="A101" t="s">
        <v>567</v>
      </c>
      <c r="B101" s="3">
        <v>12.641299999999999</v>
      </c>
      <c r="C101" s="3">
        <v>18.188500000000001</v>
      </c>
      <c r="D101" s="3">
        <v>6.2675000000000001</v>
      </c>
      <c r="E101" s="3">
        <v>3.6625000000000001</v>
      </c>
      <c r="F101" s="3">
        <v>8.9703999999999997</v>
      </c>
      <c r="G101" s="4">
        <v>33.1282</v>
      </c>
      <c r="H101" s="3">
        <f t="shared" si="4"/>
        <v>15.2537</v>
      </c>
      <c r="I101" s="3">
        <f t="shared" si="5"/>
        <v>12.365766666666666</v>
      </c>
      <c r="J101" s="3">
        <f t="shared" si="6"/>
        <v>-0.30280754282209177</v>
      </c>
      <c r="K101" s="3">
        <f t="shared" si="7"/>
        <v>0.83205615548117606</v>
      </c>
    </row>
    <row r="102" spans="1:11" x14ac:dyDescent="0.3">
      <c r="A102" t="s">
        <v>568</v>
      </c>
      <c r="B102" s="3">
        <v>3.3087</v>
      </c>
      <c r="C102" s="3">
        <v>3.3060999999999998</v>
      </c>
      <c r="D102" s="3">
        <v>75.076400000000007</v>
      </c>
      <c r="E102" s="3">
        <v>3.0991</v>
      </c>
      <c r="F102" s="3">
        <v>3.3708999999999998</v>
      </c>
      <c r="G102" s="4">
        <v>3.2303999999999999</v>
      </c>
      <c r="H102" s="3">
        <f t="shared" si="4"/>
        <v>3.2334666666666667</v>
      </c>
      <c r="I102" s="3">
        <f t="shared" si="5"/>
        <v>27.230400000000003</v>
      </c>
      <c r="J102" s="3">
        <f t="shared" si="6"/>
        <v>3.0740645319116275</v>
      </c>
      <c r="K102" s="3">
        <f t="shared" si="7"/>
        <v>0.42148882358084616</v>
      </c>
    </row>
    <row r="103" spans="1:11" x14ac:dyDescent="0.3">
      <c r="A103" t="s">
        <v>569</v>
      </c>
      <c r="B103" s="3">
        <v>3.3565</v>
      </c>
      <c r="C103" s="3">
        <v>3.1718999999999999</v>
      </c>
      <c r="D103" s="3">
        <v>3.5384000000000002</v>
      </c>
      <c r="E103" s="3">
        <v>3.3010999999999999</v>
      </c>
      <c r="F103" s="3">
        <v>3.4765000000000001</v>
      </c>
      <c r="G103" s="4">
        <v>3.5870000000000002</v>
      </c>
      <c r="H103" s="3">
        <f t="shared" si="4"/>
        <v>3.4548666666666663</v>
      </c>
      <c r="I103" s="3">
        <f t="shared" si="5"/>
        <v>3.3556000000000004</v>
      </c>
      <c r="J103" s="3">
        <f t="shared" si="6"/>
        <v>-4.2059282486010166E-2</v>
      </c>
      <c r="K103" s="3">
        <f t="shared" si="7"/>
        <v>0.45136795661422879</v>
      </c>
    </row>
    <row r="104" spans="1:11" x14ac:dyDescent="0.3">
      <c r="A104" t="s">
        <v>570</v>
      </c>
      <c r="B104" s="3">
        <v>2.9611999999999998</v>
      </c>
      <c r="C104" s="3">
        <v>3.0432000000000001</v>
      </c>
      <c r="D104" s="3">
        <v>2.9550999999999998</v>
      </c>
      <c r="E104" s="3">
        <v>2.8988</v>
      </c>
      <c r="F104" s="3">
        <v>3.0093000000000001</v>
      </c>
      <c r="G104" s="4">
        <v>3.0028999999999999</v>
      </c>
      <c r="H104" s="3">
        <f t="shared" si="4"/>
        <v>2.970333333333333</v>
      </c>
      <c r="I104" s="3">
        <f t="shared" si="5"/>
        <v>2.9864999999999999</v>
      </c>
      <c r="J104" s="3">
        <f t="shared" si="6"/>
        <v>7.8308812038529966E-3</v>
      </c>
      <c r="K104" s="3">
        <f t="shared" si="7"/>
        <v>0.67288985679488489</v>
      </c>
    </row>
    <row r="105" spans="1:11" x14ac:dyDescent="0.3">
      <c r="A105" t="s">
        <v>571</v>
      </c>
      <c r="B105" s="3">
        <v>23.840299999999999</v>
      </c>
      <c r="C105" s="3">
        <v>3.1139000000000001</v>
      </c>
      <c r="D105" s="3">
        <v>207.1096</v>
      </c>
      <c r="E105" s="3">
        <v>70.511399999999995</v>
      </c>
      <c r="F105" s="3">
        <v>3.5354999999999999</v>
      </c>
      <c r="G105" s="4">
        <v>3.3698000000000001</v>
      </c>
      <c r="H105" s="3">
        <f t="shared" si="4"/>
        <v>25.805566666666664</v>
      </c>
      <c r="I105" s="3">
        <f t="shared" si="5"/>
        <v>78.021266666666676</v>
      </c>
      <c r="J105" s="3">
        <f t="shared" si="6"/>
        <v>1.5961851093128352</v>
      </c>
      <c r="K105" s="3">
        <f t="shared" si="7"/>
        <v>0.56730758605601206</v>
      </c>
    </row>
    <row r="106" spans="1:11" x14ac:dyDescent="0.3">
      <c r="A106" t="s">
        <v>572</v>
      </c>
      <c r="B106" s="3">
        <v>3.1842000000000001</v>
      </c>
      <c r="C106" s="3">
        <v>3.2098</v>
      </c>
      <c r="D106" s="3">
        <v>3.2042000000000002</v>
      </c>
      <c r="E106" s="3">
        <v>3.1505999999999998</v>
      </c>
      <c r="F106" s="3">
        <v>3.1554000000000002</v>
      </c>
      <c r="G106" s="4">
        <v>3.1288999999999998</v>
      </c>
      <c r="H106" s="3">
        <f t="shared" si="4"/>
        <v>3.1449666666666665</v>
      </c>
      <c r="I106" s="3">
        <f t="shared" si="5"/>
        <v>3.1994000000000002</v>
      </c>
      <c r="J106" s="3">
        <f t="shared" si="6"/>
        <v>2.4756648291331992E-2</v>
      </c>
      <c r="K106" s="3">
        <f t="shared" si="7"/>
        <v>4.5587701817385272E-2</v>
      </c>
    </row>
    <row r="107" spans="1:11" x14ac:dyDescent="0.3">
      <c r="A107" t="s">
        <v>573</v>
      </c>
      <c r="B107" s="3">
        <v>47.790399999999998</v>
      </c>
      <c r="C107" s="3">
        <v>16.0534</v>
      </c>
      <c r="D107" s="3">
        <v>93.834100000000007</v>
      </c>
      <c r="E107" s="3">
        <v>12.5253</v>
      </c>
      <c r="F107" s="3">
        <v>9.1288</v>
      </c>
      <c r="G107" s="4">
        <v>8.4603999999999999</v>
      </c>
      <c r="H107" s="3">
        <f t="shared" si="4"/>
        <v>10.038166666666667</v>
      </c>
      <c r="I107" s="3">
        <f t="shared" si="5"/>
        <v>52.559300000000007</v>
      </c>
      <c r="J107" s="3">
        <f t="shared" si="6"/>
        <v>2.3884502566534866</v>
      </c>
      <c r="K107" s="3">
        <f t="shared" si="7"/>
        <v>0.20491128629676358</v>
      </c>
    </row>
    <row r="108" spans="1:11" x14ac:dyDescent="0.3">
      <c r="A108" t="s">
        <v>574</v>
      </c>
      <c r="B108" s="3">
        <v>3.0767000000000002</v>
      </c>
      <c r="C108" s="3">
        <v>3.0992000000000002</v>
      </c>
      <c r="D108" s="3">
        <v>2.9095</v>
      </c>
      <c r="E108" s="3">
        <v>16.2791</v>
      </c>
      <c r="F108" s="3">
        <v>2.9704000000000002</v>
      </c>
      <c r="G108" s="4">
        <v>3.3006000000000002</v>
      </c>
      <c r="H108" s="3">
        <f t="shared" si="4"/>
        <v>7.5167000000000002</v>
      </c>
      <c r="I108" s="3">
        <f t="shared" si="5"/>
        <v>3.0284666666666666</v>
      </c>
      <c r="J108" s="3">
        <f t="shared" si="6"/>
        <v>-1.3115118931837462</v>
      </c>
      <c r="K108" s="3">
        <f t="shared" si="7"/>
        <v>0.41146533731735802</v>
      </c>
    </row>
    <row r="109" spans="1:11" x14ac:dyDescent="0.3">
      <c r="A109" t="s">
        <v>575</v>
      </c>
      <c r="B109" s="3">
        <v>11.5626</v>
      </c>
      <c r="C109" s="3">
        <v>18.019500000000001</v>
      </c>
      <c r="D109" s="3">
        <v>32.343299999999999</v>
      </c>
      <c r="E109" s="3">
        <v>5.6185999999999998</v>
      </c>
      <c r="F109" s="3">
        <v>12.271599999999999</v>
      </c>
      <c r="G109" s="4">
        <v>4.6574</v>
      </c>
      <c r="H109" s="3">
        <f t="shared" si="4"/>
        <v>7.5158666666666667</v>
      </c>
      <c r="I109" s="3">
        <f t="shared" si="5"/>
        <v>20.6418</v>
      </c>
      <c r="J109" s="3">
        <f t="shared" si="6"/>
        <v>1.4575574033724685</v>
      </c>
      <c r="K109" s="3">
        <f t="shared" si="7"/>
        <v>0.21317315255394875</v>
      </c>
    </row>
    <row r="110" spans="1:11" x14ac:dyDescent="0.3">
      <c r="A110" t="s">
        <v>222</v>
      </c>
      <c r="B110" s="3">
        <v>3.2393000000000001</v>
      </c>
      <c r="C110" s="3">
        <v>3.1648000000000001</v>
      </c>
      <c r="D110" s="3">
        <v>7.0651999999999999</v>
      </c>
      <c r="E110" s="3">
        <v>3.5362</v>
      </c>
      <c r="F110" s="3">
        <v>3.5211000000000001</v>
      </c>
      <c r="G110" s="4">
        <v>98.903700000000001</v>
      </c>
      <c r="H110" s="3">
        <f t="shared" si="4"/>
        <v>35.32033333333333</v>
      </c>
      <c r="I110" s="3">
        <f t="shared" si="5"/>
        <v>4.4897666666666671</v>
      </c>
      <c r="J110" s="3">
        <f t="shared" si="6"/>
        <v>-2.97578658327593</v>
      </c>
      <c r="K110" s="3">
        <f t="shared" si="7"/>
        <v>0.41855074966125216</v>
      </c>
    </row>
    <row r="111" spans="1:11" x14ac:dyDescent="0.3">
      <c r="A111" t="s">
        <v>576</v>
      </c>
      <c r="B111" s="3">
        <v>3.2229999999999999</v>
      </c>
      <c r="C111" s="3">
        <v>3.2008000000000001</v>
      </c>
      <c r="D111" s="3">
        <v>3.1354000000000002</v>
      </c>
      <c r="E111" s="3">
        <v>3.0653999999999999</v>
      </c>
      <c r="F111" s="3">
        <v>3.3001999999999998</v>
      </c>
      <c r="G111" s="4">
        <v>3.1436999999999999</v>
      </c>
      <c r="H111" s="3">
        <f t="shared" si="4"/>
        <v>3.1697666666666664</v>
      </c>
      <c r="I111" s="3">
        <f t="shared" si="5"/>
        <v>3.1864000000000003</v>
      </c>
      <c r="J111" s="3">
        <f t="shared" si="6"/>
        <v>7.5507404224695743E-3</v>
      </c>
      <c r="K111" s="3">
        <f t="shared" si="7"/>
        <v>0.84553454527905525</v>
      </c>
    </row>
    <row r="112" spans="1:11" x14ac:dyDescent="0.3">
      <c r="A112" t="s">
        <v>577</v>
      </c>
      <c r="B112" s="3">
        <v>48.3996</v>
      </c>
      <c r="C112" s="3">
        <v>3.4714999999999998</v>
      </c>
      <c r="D112" s="3">
        <v>39.248600000000003</v>
      </c>
      <c r="E112" s="3">
        <v>53.3857</v>
      </c>
      <c r="F112" s="3">
        <v>4.8826999999999998</v>
      </c>
      <c r="G112" s="4">
        <v>66.088399999999993</v>
      </c>
      <c r="H112" s="3">
        <f t="shared" si="4"/>
        <v>41.452266666666667</v>
      </c>
      <c r="I112" s="3">
        <f t="shared" si="5"/>
        <v>30.373233333333332</v>
      </c>
      <c r="J112" s="3">
        <f t="shared" si="6"/>
        <v>-0.44865049597394013</v>
      </c>
      <c r="K112" s="3">
        <f t="shared" si="7"/>
        <v>0.29800169967965984</v>
      </c>
    </row>
    <row r="113" spans="1:11" x14ac:dyDescent="0.3">
      <c r="A113" t="s">
        <v>578</v>
      </c>
      <c r="B113" s="3">
        <v>17.110600000000002</v>
      </c>
      <c r="C113" s="3">
        <v>20.342199999999998</v>
      </c>
      <c r="D113" s="3">
        <v>8827.4272999999994</v>
      </c>
      <c r="E113" s="3">
        <v>10.903600000000001</v>
      </c>
      <c r="F113" s="3">
        <v>19.4436</v>
      </c>
      <c r="G113" s="4">
        <v>120.4898</v>
      </c>
      <c r="H113" s="3">
        <f t="shared" si="4"/>
        <v>50.278999999999996</v>
      </c>
      <c r="I113" s="3">
        <f t="shared" si="5"/>
        <v>2954.9600333333328</v>
      </c>
      <c r="J113" s="3">
        <f t="shared" si="6"/>
        <v>5.8770388511984599</v>
      </c>
      <c r="K113" s="3">
        <f t="shared" si="7"/>
        <v>0.4221787138891534</v>
      </c>
    </row>
    <row r="114" spans="1:11" x14ac:dyDescent="0.3">
      <c r="A114" t="s">
        <v>579</v>
      </c>
      <c r="B114" s="3">
        <v>60.893000000000001</v>
      </c>
      <c r="C114" s="3">
        <v>13.209899999999999</v>
      </c>
      <c r="D114" s="3">
        <v>65.194900000000004</v>
      </c>
      <c r="E114" s="3">
        <v>45.683399999999999</v>
      </c>
      <c r="F114" s="3">
        <v>39.921300000000002</v>
      </c>
      <c r="G114" s="4">
        <v>47.613799999999998</v>
      </c>
      <c r="H114" s="3">
        <f t="shared" si="4"/>
        <v>44.406166666666671</v>
      </c>
      <c r="I114" s="3">
        <f t="shared" si="5"/>
        <v>46.432600000000001</v>
      </c>
      <c r="J114" s="3">
        <f t="shared" si="6"/>
        <v>6.4378030106122752E-2</v>
      </c>
      <c r="K114" s="3">
        <f t="shared" si="7"/>
        <v>0.90088097720970617</v>
      </c>
    </row>
    <row r="115" spans="1:11" x14ac:dyDescent="0.3">
      <c r="A115" t="s">
        <v>580</v>
      </c>
      <c r="B115" s="3">
        <v>7.8586</v>
      </c>
      <c r="C115" s="3">
        <v>8.0753000000000004</v>
      </c>
      <c r="D115" s="3">
        <v>54.134999999999998</v>
      </c>
      <c r="E115" s="3">
        <v>6.8343999999999996</v>
      </c>
      <c r="F115" s="3">
        <v>9.3887</v>
      </c>
      <c r="G115" s="4">
        <v>42.840400000000002</v>
      </c>
      <c r="H115" s="3">
        <f t="shared" si="4"/>
        <v>19.687833333333334</v>
      </c>
      <c r="I115" s="3">
        <f t="shared" si="5"/>
        <v>23.356300000000001</v>
      </c>
      <c r="J115" s="3">
        <f t="shared" si="6"/>
        <v>0.24650739718294667</v>
      </c>
      <c r="K115" s="3">
        <f t="shared" si="7"/>
        <v>0.44345149091642999</v>
      </c>
    </row>
    <row r="116" spans="1:11" x14ac:dyDescent="0.3">
      <c r="A116" t="s">
        <v>581</v>
      </c>
      <c r="B116" s="3">
        <v>464.4366</v>
      </c>
      <c r="C116" s="3">
        <v>476.81959999999998</v>
      </c>
      <c r="D116" s="3">
        <v>74.0685</v>
      </c>
      <c r="E116" s="3">
        <v>397.33350000000002</v>
      </c>
      <c r="F116" s="3">
        <v>93.986699999999999</v>
      </c>
      <c r="G116" s="4">
        <v>25.3703</v>
      </c>
      <c r="H116" s="3">
        <f t="shared" si="4"/>
        <v>172.23016666666669</v>
      </c>
      <c r="I116" s="3">
        <f t="shared" si="5"/>
        <v>338.44156666666669</v>
      </c>
      <c r="J116" s="3">
        <f t="shared" si="6"/>
        <v>0.97456891051178696</v>
      </c>
      <c r="K116" s="3">
        <f t="shared" si="7"/>
        <v>0.265048480019209</v>
      </c>
    </row>
    <row r="117" spans="1:11" x14ac:dyDescent="0.3">
      <c r="A117" t="s">
        <v>582</v>
      </c>
      <c r="B117" s="3">
        <v>32.872999999999998</v>
      </c>
      <c r="C117" s="3">
        <v>3.3241000000000001</v>
      </c>
      <c r="D117" s="3">
        <v>3.1476999999999999</v>
      </c>
      <c r="E117" s="3">
        <v>24.1038</v>
      </c>
      <c r="F117" s="3">
        <v>42.963099999999997</v>
      </c>
      <c r="G117" s="4">
        <v>3.2174999999999998</v>
      </c>
      <c r="H117" s="3">
        <f t="shared" si="4"/>
        <v>23.428133333333335</v>
      </c>
      <c r="I117" s="3">
        <f t="shared" si="5"/>
        <v>13.114933333333333</v>
      </c>
      <c r="J117" s="3">
        <f t="shared" si="6"/>
        <v>-0.83703153617457526</v>
      </c>
      <c r="K117" s="3">
        <f t="shared" si="7"/>
        <v>0.55999747901968111</v>
      </c>
    </row>
    <row r="118" spans="1:11" x14ac:dyDescent="0.3">
      <c r="A118" t="s">
        <v>583</v>
      </c>
      <c r="B118" s="3">
        <v>7.1974</v>
      </c>
      <c r="C118" s="3">
        <v>8.6989999999999998</v>
      </c>
      <c r="D118" s="3">
        <v>11.358499999999999</v>
      </c>
      <c r="E118" s="3">
        <v>3.9523999999999999</v>
      </c>
      <c r="F118" s="3">
        <v>6.5271999999999997</v>
      </c>
      <c r="G118" s="4">
        <v>5.4622999999999999</v>
      </c>
      <c r="H118" s="3">
        <f t="shared" si="4"/>
        <v>5.3139666666666665</v>
      </c>
      <c r="I118" s="3">
        <f t="shared" si="5"/>
        <v>9.0849666666666664</v>
      </c>
      <c r="J118" s="3">
        <f t="shared" si="6"/>
        <v>0.7736920429761508</v>
      </c>
      <c r="K118" s="3">
        <f t="shared" si="7"/>
        <v>7.6407454537898767E-2</v>
      </c>
    </row>
    <row r="119" spans="1:11" x14ac:dyDescent="0.3">
      <c r="A119" t="s">
        <v>584</v>
      </c>
      <c r="B119" s="3">
        <v>57.338099999999997</v>
      </c>
      <c r="C119" s="3">
        <v>24.468800000000002</v>
      </c>
      <c r="D119" s="3">
        <v>17.835599999999999</v>
      </c>
      <c r="E119" s="3">
        <v>10.6035</v>
      </c>
      <c r="F119" s="3">
        <v>10.774900000000001</v>
      </c>
      <c r="G119" s="4">
        <v>48.954500000000003</v>
      </c>
      <c r="H119" s="3">
        <f t="shared" si="4"/>
        <v>23.444299999999998</v>
      </c>
      <c r="I119" s="3">
        <f t="shared" si="5"/>
        <v>33.214166666666664</v>
      </c>
      <c r="J119" s="3">
        <f t="shared" si="6"/>
        <v>0.50256151438349672</v>
      </c>
      <c r="K119" s="3">
        <f t="shared" si="7"/>
        <v>0.70719804533275155</v>
      </c>
    </row>
    <row r="120" spans="1:11" x14ac:dyDescent="0.3">
      <c r="A120" t="s">
        <v>135</v>
      </c>
      <c r="B120" s="3">
        <v>3571.5508</v>
      </c>
      <c r="C120" s="3">
        <v>4500.82</v>
      </c>
      <c r="D120" s="3">
        <v>4647.4218000000001</v>
      </c>
      <c r="E120" s="3">
        <v>3555.0183999999999</v>
      </c>
      <c r="F120" s="3">
        <v>3514.9553000000001</v>
      </c>
      <c r="G120" s="4">
        <v>2897.5857999999998</v>
      </c>
      <c r="H120" s="3">
        <f t="shared" si="4"/>
        <v>3322.5198333333333</v>
      </c>
      <c r="I120" s="3">
        <f t="shared" si="5"/>
        <v>4239.9308666666666</v>
      </c>
      <c r="J120" s="3">
        <f t="shared" si="6"/>
        <v>0.3517629299083711</v>
      </c>
      <c r="K120" s="3">
        <f t="shared" si="7"/>
        <v>0.2088666007670299</v>
      </c>
    </row>
    <row r="121" spans="1:11" x14ac:dyDescent="0.3">
      <c r="A121" t="s">
        <v>585</v>
      </c>
      <c r="B121" s="3">
        <v>6060.0756000000001</v>
      </c>
      <c r="C121" s="3">
        <v>87.501199999999997</v>
      </c>
      <c r="D121" s="3">
        <v>88.195300000000003</v>
      </c>
      <c r="E121" s="3">
        <v>91.741600000000005</v>
      </c>
      <c r="F121" s="3">
        <v>35.789200000000001</v>
      </c>
      <c r="G121" s="4">
        <v>26.427299999999999</v>
      </c>
      <c r="H121" s="3">
        <f t="shared" si="4"/>
        <v>51.319366666666667</v>
      </c>
      <c r="I121" s="3">
        <f t="shared" si="5"/>
        <v>2078.5907000000002</v>
      </c>
      <c r="J121" s="3">
        <f t="shared" si="6"/>
        <v>5.3399585253818609</v>
      </c>
      <c r="K121" s="3">
        <f t="shared" si="7"/>
        <v>0.41172576015202456</v>
      </c>
    </row>
    <row r="122" spans="1:11" x14ac:dyDescent="0.3">
      <c r="A122" t="s">
        <v>586</v>
      </c>
      <c r="B122" s="3">
        <v>13.2585</v>
      </c>
      <c r="C122" s="3">
        <v>38.274299999999997</v>
      </c>
      <c r="D122" s="3">
        <v>22.499099999999999</v>
      </c>
      <c r="E122" s="3">
        <v>8.7621000000000002</v>
      </c>
      <c r="F122" s="3">
        <v>15.648899999999999</v>
      </c>
      <c r="G122" s="4">
        <v>48.954500000000003</v>
      </c>
      <c r="H122" s="3">
        <f t="shared" si="4"/>
        <v>24.455166666666667</v>
      </c>
      <c r="I122" s="3">
        <f t="shared" si="5"/>
        <v>24.677299999999999</v>
      </c>
      <c r="J122" s="3">
        <f t="shared" si="6"/>
        <v>1.3045257594657423E-2</v>
      </c>
      <c r="K122" s="3">
        <f t="shared" si="7"/>
        <v>0.98903858938819655</v>
      </c>
    </row>
    <row r="123" spans="1:11" x14ac:dyDescent="0.3">
      <c r="A123" t="s">
        <v>587</v>
      </c>
      <c r="B123" s="3">
        <v>3.1743999999999999</v>
      </c>
      <c r="C123" s="3">
        <v>3.7294</v>
      </c>
      <c r="D123" s="3">
        <v>3.1835</v>
      </c>
      <c r="E123" s="3">
        <v>3.3113999999999999</v>
      </c>
      <c r="F123" s="3">
        <v>3.0901000000000001</v>
      </c>
      <c r="G123" s="4">
        <v>5.0316000000000001</v>
      </c>
      <c r="H123" s="3">
        <f t="shared" si="4"/>
        <v>3.8110333333333331</v>
      </c>
      <c r="I123" s="3">
        <f t="shared" si="5"/>
        <v>3.3624333333333336</v>
      </c>
      <c r="J123" s="3">
        <f t="shared" si="6"/>
        <v>-0.18067656302020779</v>
      </c>
      <c r="K123" s="3">
        <f t="shared" si="7"/>
        <v>0.60364194052258058</v>
      </c>
    </row>
    <row r="124" spans="1:11" x14ac:dyDescent="0.3">
      <c r="A124" t="s">
        <v>588</v>
      </c>
      <c r="B124" s="3">
        <v>3.2353000000000001</v>
      </c>
      <c r="C124" s="3">
        <v>142.41800000000001</v>
      </c>
      <c r="D124" s="3">
        <v>3.2542</v>
      </c>
      <c r="E124" s="3">
        <v>3.2368999999999999</v>
      </c>
      <c r="F124" s="3">
        <v>49.500999999999998</v>
      </c>
      <c r="G124" s="4">
        <v>1829.4809</v>
      </c>
      <c r="H124" s="3">
        <f t="shared" si="4"/>
        <v>627.40626666666674</v>
      </c>
      <c r="I124" s="3">
        <f t="shared" si="5"/>
        <v>49.635833333333331</v>
      </c>
      <c r="J124" s="3">
        <f t="shared" si="6"/>
        <v>-3.6599460201801541</v>
      </c>
      <c r="K124" s="3">
        <f t="shared" si="7"/>
        <v>0.45273225645154835</v>
      </c>
    </row>
    <row r="125" spans="1:11" x14ac:dyDescent="0.3">
      <c r="A125" t="s">
        <v>589</v>
      </c>
      <c r="B125" s="3">
        <v>25.864100000000001</v>
      </c>
      <c r="C125" s="3">
        <v>4.8855000000000004</v>
      </c>
      <c r="D125" s="3">
        <v>28.142700000000001</v>
      </c>
      <c r="E125" s="3">
        <v>3.8921000000000001</v>
      </c>
      <c r="F125" s="3">
        <v>27.448399999999999</v>
      </c>
      <c r="G125" s="4">
        <v>8.8657000000000004</v>
      </c>
      <c r="H125" s="3">
        <f t="shared" si="4"/>
        <v>13.402066666666665</v>
      </c>
      <c r="I125" s="3">
        <f t="shared" si="5"/>
        <v>19.63076666666667</v>
      </c>
      <c r="J125" s="3">
        <f t="shared" si="6"/>
        <v>0.55066102867748812</v>
      </c>
      <c r="K125" s="3">
        <f t="shared" si="7"/>
        <v>0.70782874739276669</v>
      </c>
    </row>
    <row r="126" spans="1:11" x14ac:dyDescent="0.3">
      <c r="A126" t="s">
        <v>590</v>
      </c>
      <c r="B126" s="3">
        <v>36.021799999999999</v>
      </c>
      <c r="C126" s="3">
        <v>3.2686999999999999</v>
      </c>
      <c r="D126" s="3">
        <v>3.0209999999999999</v>
      </c>
      <c r="E126" s="3">
        <v>3.2317</v>
      </c>
      <c r="F126" s="3">
        <v>2.9944000000000002</v>
      </c>
      <c r="G126" s="4">
        <v>4.0925000000000002</v>
      </c>
      <c r="H126" s="3">
        <f t="shared" si="4"/>
        <v>3.4395333333333333</v>
      </c>
      <c r="I126" s="3">
        <f t="shared" si="5"/>
        <v>14.103833333333334</v>
      </c>
      <c r="J126" s="3">
        <f t="shared" si="6"/>
        <v>2.035802589053453</v>
      </c>
      <c r="K126" s="3">
        <f t="shared" si="7"/>
        <v>0.43700659147869758</v>
      </c>
    </row>
    <row r="127" spans="1:11" x14ac:dyDescent="0.3">
      <c r="A127" t="s">
        <v>591</v>
      </c>
      <c r="B127" s="3">
        <v>1032.6251</v>
      </c>
      <c r="C127" s="3">
        <v>1407.3143</v>
      </c>
      <c r="D127" s="3">
        <v>874.91679999999997</v>
      </c>
      <c r="E127" s="3">
        <v>761.83810000000005</v>
      </c>
      <c r="F127" s="3">
        <v>1453.0751</v>
      </c>
      <c r="G127" s="4">
        <v>1134.2203999999999</v>
      </c>
      <c r="H127" s="3">
        <f t="shared" si="4"/>
        <v>1116.3778666666667</v>
      </c>
      <c r="I127" s="3">
        <f t="shared" si="5"/>
        <v>1104.9520666666667</v>
      </c>
      <c r="J127" s="3">
        <f t="shared" si="6"/>
        <v>-1.484164070111609E-2</v>
      </c>
      <c r="K127" s="3">
        <f t="shared" si="7"/>
        <v>0.94760387510309307</v>
      </c>
    </row>
    <row r="128" spans="1:11" x14ac:dyDescent="0.3">
      <c r="A128" t="s">
        <v>592</v>
      </c>
      <c r="B128" s="3">
        <v>123.3385</v>
      </c>
      <c r="C128" s="3">
        <v>350.17059999999998</v>
      </c>
      <c r="D128" s="3">
        <v>864.21289999999999</v>
      </c>
      <c r="E128" s="3">
        <v>149.733</v>
      </c>
      <c r="F128" s="3">
        <v>219.59450000000001</v>
      </c>
      <c r="G128" s="4">
        <v>174.49350000000001</v>
      </c>
      <c r="H128" s="3">
        <f t="shared" si="4"/>
        <v>181.27366666666668</v>
      </c>
      <c r="I128" s="3">
        <f t="shared" si="5"/>
        <v>445.90733333333333</v>
      </c>
      <c r="J128" s="3">
        <f t="shared" si="6"/>
        <v>1.2985745638994981</v>
      </c>
      <c r="K128" s="3">
        <f t="shared" si="7"/>
        <v>0.34750092009852818</v>
      </c>
    </row>
    <row r="129" spans="1:11" x14ac:dyDescent="0.3">
      <c r="A129" t="s">
        <v>593</v>
      </c>
      <c r="B129" s="3">
        <v>1285.0908999999999</v>
      </c>
      <c r="C129" s="3">
        <v>1900.4575</v>
      </c>
      <c r="D129" s="3">
        <v>895.27629999999999</v>
      </c>
      <c r="E129" s="3">
        <v>804.08969999999999</v>
      </c>
      <c r="F129" s="3">
        <v>2021.8332</v>
      </c>
      <c r="G129" s="4">
        <v>1199.2650000000001</v>
      </c>
      <c r="H129" s="3">
        <f t="shared" si="4"/>
        <v>1341.7293</v>
      </c>
      <c r="I129" s="3">
        <f t="shared" si="5"/>
        <v>1360.2748999999999</v>
      </c>
      <c r="J129" s="3">
        <f t="shared" si="6"/>
        <v>1.9804606752087117E-2</v>
      </c>
      <c r="K129" s="3">
        <f t="shared" si="7"/>
        <v>0.94478970931377149</v>
      </c>
    </row>
    <row r="130" spans="1:11" x14ac:dyDescent="0.3">
      <c r="A130" t="s">
        <v>594</v>
      </c>
      <c r="B130" s="3">
        <v>36.523200000000003</v>
      </c>
      <c r="C130" s="3">
        <v>49.875799999999998</v>
      </c>
      <c r="D130" s="3">
        <v>16.1081</v>
      </c>
      <c r="E130" s="3">
        <v>22.494800000000001</v>
      </c>
      <c r="F130" s="3">
        <v>10.4939</v>
      </c>
      <c r="G130" s="4">
        <v>25.0245</v>
      </c>
      <c r="H130" s="3">
        <f t="shared" si="4"/>
        <v>19.337733333333333</v>
      </c>
      <c r="I130" s="3">
        <f t="shared" si="5"/>
        <v>34.169033333333338</v>
      </c>
      <c r="J130" s="3">
        <f t="shared" si="6"/>
        <v>0.82127073380409366</v>
      </c>
      <c r="K130" s="3">
        <f t="shared" si="7"/>
        <v>0.39904358985903687</v>
      </c>
    </row>
    <row r="131" spans="1:11" x14ac:dyDescent="0.3">
      <c r="A131" t="s">
        <v>595</v>
      </c>
      <c r="B131" s="3">
        <v>3.0468000000000002</v>
      </c>
      <c r="C131" s="3">
        <v>3.0623</v>
      </c>
      <c r="D131" s="3">
        <v>3.0668000000000002</v>
      </c>
      <c r="E131" s="3">
        <v>2.9788000000000001</v>
      </c>
      <c r="F131" s="3">
        <v>2.9944000000000002</v>
      </c>
      <c r="G131" s="4">
        <v>3.0718999999999999</v>
      </c>
      <c r="H131" s="3">
        <f t="shared" si="4"/>
        <v>3.0150333333333332</v>
      </c>
      <c r="I131" s="3">
        <f t="shared" si="5"/>
        <v>3.0586333333333333</v>
      </c>
      <c r="J131" s="3">
        <f t="shared" si="6"/>
        <v>2.0713215832781958E-2</v>
      </c>
      <c r="K131" s="3">
        <f t="shared" si="7"/>
        <v>0.21524918663951831</v>
      </c>
    </row>
    <row r="132" spans="1:11" x14ac:dyDescent="0.3">
      <c r="A132" t="s">
        <v>596</v>
      </c>
      <c r="B132" s="3">
        <v>45297.333400000003</v>
      </c>
      <c r="C132" s="3">
        <v>18448.109799999998</v>
      </c>
      <c r="D132" s="3">
        <v>19703.941999999999</v>
      </c>
      <c r="E132" s="3">
        <v>35563.309300000001</v>
      </c>
      <c r="F132" s="3">
        <v>26703.1378</v>
      </c>
      <c r="G132" s="4">
        <v>44183.332000000002</v>
      </c>
      <c r="H132" s="3">
        <f t="shared" si="4"/>
        <v>35483.259700000002</v>
      </c>
      <c r="I132" s="3">
        <f t="shared" si="5"/>
        <v>27816.461733333334</v>
      </c>
      <c r="J132" s="3">
        <f t="shared" si="6"/>
        <v>-0.35119963005998722</v>
      </c>
      <c r="K132" s="3">
        <f t="shared" si="7"/>
        <v>0.51898562777523649</v>
      </c>
    </row>
    <row r="133" spans="1:11" x14ac:dyDescent="0.3">
      <c r="A133" t="s">
        <v>597</v>
      </c>
      <c r="B133" s="3">
        <v>6386.8644999999997</v>
      </c>
      <c r="C133" s="3">
        <v>14.213100000000001</v>
      </c>
      <c r="D133" s="3">
        <v>19.398299999999999</v>
      </c>
      <c r="E133" s="3">
        <v>11.6991</v>
      </c>
      <c r="F133" s="3">
        <v>18.525500000000001</v>
      </c>
      <c r="G133" s="4">
        <v>22.9495</v>
      </c>
      <c r="H133" s="3">
        <f t="shared" si="4"/>
        <v>17.724700000000002</v>
      </c>
      <c r="I133" s="3">
        <f t="shared" si="5"/>
        <v>2140.158633333333</v>
      </c>
      <c r="J133" s="3">
        <f t="shared" si="6"/>
        <v>6.9158127168515957</v>
      </c>
      <c r="K133" s="3">
        <f t="shared" si="7"/>
        <v>0.42336209867462282</v>
      </c>
    </row>
    <row r="134" spans="1:11" x14ac:dyDescent="0.3">
      <c r="A134" t="s">
        <v>598</v>
      </c>
      <c r="B134" s="3">
        <v>5.3373999999999997</v>
      </c>
      <c r="C134" s="3">
        <v>17.216200000000001</v>
      </c>
      <c r="D134" s="3">
        <v>8.2666000000000004</v>
      </c>
      <c r="E134" s="3">
        <v>7.6829999999999998</v>
      </c>
      <c r="F134" s="3">
        <v>19.5657</v>
      </c>
      <c r="G134" s="4">
        <v>25.902899999999999</v>
      </c>
      <c r="H134" s="3">
        <f t="shared" si="4"/>
        <v>17.717200000000002</v>
      </c>
      <c r="I134" s="3">
        <f t="shared" si="5"/>
        <v>10.273400000000001</v>
      </c>
      <c r="J134" s="3">
        <f t="shared" si="6"/>
        <v>-0.78623689735236324</v>
      </c>
      <c r="K134" s="3">
        <f t="shared" si="7"/>
        <v>0.28156710465195189</v>
      </c>
    </row>
    <row r="135" spans="1:11" x14ac:dyDescent="0.3">
      <c r="A135" t="s">
        <v>599</v>
      </c>
      <c r="B135" s="3">
        <v>94.962599999999995</v>
      </c>
      <c r="C135" s="3">
        <v>4.4478</v>
      </c>
      <c r="D135" s="3">
        <v>51.674999999999997</v>
      </c>
      <c r="E135" s="3">
        <v>68.921700000000001</v>
      </c>
      <c r="F135" s="3">
        <v>27.676600000000001</v>
      </c>
      <c r="G135" s="4">
        <v>77.096699999999998</v>
      </c>
      <c r="H135" s="3">
        <f t="shared" si="4"/>
        <v>57.898333333333333</v>
      </c>
      <c r="I135" s="3">
        <f t="shared" si="5"/>
        <v>50.361799999999995</v>
      </c>
      <c r="J135" s="3">
        <f t="shared" si="6"/>
        <v>-0.2011919713786493</v>
      </c>
      <c r="K135" s="3">
        <f t="shared" si="7"/>
        <v>0.69764791155109929</v>
      </c>
    </row>
    <row r="136" spans="1:11" x14ac:dyDescent="0.3">
      <c r="A136" t="s">
        <v>600</v>
      </c>
      <c r="B136" s="3">
        <v>231.88069999999999</v>
      </c>
      <c r="C136" s="3">
        <v>110.3475</v>
      </c>
      <c r="D136" s="3">
        <v>659.52850000000001</v>
      </c>
      <c r="E136" s="3">
        <v>274.20429999999999</v>
      </c>
      <c r="F136" s="3">
        <v>251.91839999999999</v>
      </c>
      <c r="G136" s="4">
        <v>890.36540000000002</v>
      </c>
      <c r="H136" s="3">
        <f t="shared" ref="H136:H199" si="8">AVERAGE(E136:G136)</f>
        <v>472.16270000000003</v>
      </c>
      <c r="I136" s="3">
        <f t="shared" ref="I136:I199" si="9">AVERAGE(B136:D136)</f>
        <v>333.91890000000001</v>
      </c>
      <c r="J136" s="3">
        <f t="shared" ref="J136:J199" si="10">LOG(I136/H136,2)</f>
        <v>-0.49978632269369955</v>
      </c>
      <c r="K136" s="3">
        <f t="shared" ref="K136:K199" si="11">TTEST(B136:D136,E136:G136,2,1)</f>
        <v>0.12636388589257253</v>
      </c>
    </row>
    <row r="137" spans="1:11" x14ac:dyDescent="0.3">
      <c r="A137" t="s">
        <v>134</v>
      </c>
      <c r="B137" s="3">
        <v>22.590699999999998</v>
      </c>
      <c r="C137" s="3">
        <v>57.501199999999997</v>
      </c>
      <c r="D137" s="3">
        <v>94.684700000000007</v>
      </c>
      <c r="E137" s="3">
        <v>24.710599999999999</v>
      </c>
      <c r="F137" s="3">
        <v>50.578400000000002</v>
      </c>
      <c r="G137" s="4">
        <v>3.3481000000000001</v>
      </c>
      <c r="H137" s="3">
        <f t="shared" si="8"/>
        <v>26.212366666666668</v>
      </c>
      <c r="I137" s="3">
        <f t="shared" si="9"/>
        <v>58.25886666666667</v>
      </c>
      <c r="J137" s="3">
        <f t="shared" si="10"/>
        <v>1.1522300185753085</v>
      </c>
      <c r="K137" s="3">
        <f t="shared" si="11"/>
        <v>0.39419030465308624</v>
      </c>
    </row>
    <row r="138" spans="1:11" x14ac:dyDescent="0.3">
      <c r="A138" t="s">
        <v>601</v>
      </c>
      <c r="B138" s="3">
        <v>56.697899999999997</v>
      </c>
      <c r="C138" s="3">
        <v>3.3180999999999998</v>
      </c>
      <c r="D138" s="3">
        <v>3.1354000000000002</v>
      </c>
      <c r="E138" s="3">
        <v>77.635800000000003</v>
      </c>
      <c r="F138" s="3">
        <v>79.210099999999997</v>
      </c>
      <c r="G138" s="4">
        <v>4.2176999999999998</v>
      </c>
      <c r="H138" s="3">
        <f t="shared" si="8"/>
        <v>53.687866666666672</v>
      </c>
      <c r="I138" s="3">
        <f t="shared" si="9"/>
        <v>21.050466666666665</v>
      </c>
      <c r="J138" s="3">
        <f t="shared" si="10"/>
        <v>-1.3507438626399482</v>
      </c>
      <c r="K138" s="3">
        <f t="shared" si="11"/>
        <v>0.28202443450754133</v>
      </c>
    </row>
    <row r="139" spans="1:11" x14ac:dyDescent="0.3">
      <c r="A139" t="s">
        <v>602</v>
      </c>
      <c r="B139" s="3">
        <v>18.593299999999999</v>
      </c>
      <c r="C139" s="3">
        <v>16.5655</v>
      </c>
      <c r="D139" s="3">
        <v>30.434899999999999</v>
      </c>
      <c r="E139" s="3">
        <v>17.585699999999999</v>
      </c>
      <c r="F139" s="3">
        <v>11.3322</v>
      </c>
      <c r="G139" s="4">
        <v>6.5655999999999999</v>
      </c>
      <c r="H139" s="3">
        <f t="shared" si="8"/>
        <v>11.827833333333333</v>
      </c>
      <c r="I139" s="3">
        <f t="shared" si="9"/>
        <v>21.864566666666665</v>
      </c>
      <c r="J139" s="3">
        <f t="shared" si="10"/>
        <v>0.88640893634641482</v>
      </c>
      <c r="K139" s="3">
        <f t="shared" si="11"/>
        <v>0.28919683969837773</v>
      </c>
    </row>
    <row r="140" spans="1:11" x14ac:dyDescent="0.3">
      <c r="A140" t="s">
        <v>603</v>
      </c>
      <c r="B140" s="3">
        <v>2.8879000000000001</v>
      </c>
      <c r="C140" s="3">
        <v>48.168599999999998</v>
      </c>
      <c r="D140" s="3">
        <v>3.3187000000000002</v>
      </c>
      <c r="E140" s="3">
        <v>2.9230999999999998</v>
      </c>
      <c r="F140" s="3">
        <v>2.9369999999999998</v>
      </c>
      <c r="G140" s="4">
        <v>2.8774999999999999</v>
      </c>
      <c r="H140" s="3">
        <f t="shared" si="8"/>
        <v>2.9125333333333328</v>
      </c>
      <c r="I140" s="3">
        <f t="shared" si="9"/>
        <v>18.125066666666665</v>
      </c>
      <c r="J140" s="3">
        <f t="shared" si="10"/>
        <v>2.637639835266036</v>
      </c>
      <c r="K140" s="3">
        <f t="shared" si="11"/>
        <v>0.41749530700614768</v>
      </c>
    </row>
    <row r="141" spans="1:11" x14ac:dyDescent="0.3">
      <c r="A141" t="s">
        <v>604</v>
      </c>
      <c r="B141" s="3">
        <v>229.70410000000001</v>
      </c>
      <c r="C141" s="3">
        <v>224.08760000000001</v>
      </c>
      <c r="D141" s="3">
        <v>642.17729999999995</v>
      </c>
      <c r="E141" s="3">
        <v>244.83439999999999</v>
      </c>
      <c r="F141" s="3">
        <v>325.91590000000002</v>
      </c>
      <c r="G141" s="4">
        <v>3.6951999999999998</v>
      </c>
      <c r="H141" s="3">
        <f t="shared" si="8"/>
        <v>191.48183333333336</v>
      </c>
      <c r="I141" s="3">
        <f t="shared" si="9"/>
        <v>365.32300000000004</v>
      </c>
      <c r="J141" s="3">
        <f t="shared" si="10"/>
        <v>0.93196506148349978</v>
      </c>
      <c r="K141" s="3">
        <f t="shared" si="11"/>
        <v>0.5344230405448045</v>
      </c>
    </row>
    <row r="142" spans="1:11" x14ac:dyDescent="0.3">
      <c r="A142" t="s">
        <v>605</v>
      </c>
      <c r="B142" s="3">
        <v>3.3523000000000001</v>
      </c>
      <c r="C142" s="3">
        <v>3.4279000000000002</v>
      </c>
      <c r="D142" s="3">
        <v>3.3597999999999999</v>
      </c>
      <c r="E142" s="3">
        <v>3.472</v>
      </c>
      <c r="F142" s="3">
        <v>3.4588000000000001</v>
      </c>
      <c r="G142" s="4">
        <v>3.2427999999999999</v>
      </c>
      <c r="H142" s="3">
        <f t="shared" si="8"/>
        <v>3.3912</v>
      </c>
      <c r="I142" s="3">
        <f t="shared" si="9"/>
        <v>3.3800000000000003</v>
      </c>
      <c r="J142" s="3">
        <f t="shared" si="10"/>
        <v>-4.7726249981864446E-3</v>
      </c>
      <c r="K142" s="3">
        <f t="shared" si="11"/>
        <v>0.88603010155871675</v>
      </c>
    </row>
    <row r="143" spans="1:11" x14ac:dyDescent="0.3">
      <c r="A143" t="s">
        <v>606</v>
      </c>
      <c r="B143" s="3">
        <v>11.467700000000001</v>
      </c>
      <c r="C143" s="3">
        <v>46.177399999999999</v>
      </c>
      <c r="D143" s="3">
        <v>25.5426</v>
      </c>
      <c r="E143" s="3">
        <v>82.381100000000004</v>
      </c>
      <c r="F143" s="3">
        <v>65.9148</v>
      </c>
      <c r="G143" s="4">
        <v>50.5199</v>
      </c>
      <c r="H143" s="3">
        <f t="shared" si="8"/>
        <v>66.271933333333337</v>
      </c>
      <c r="I143" s="3">
        <f t="shared" si="9"/>
        <v>27.729233333333337</v>
      </c>
      <c r="J143" s="3">
        <f t="shared" si="10"/>
        <v>-1.2569902785464311</v>
      </c>
      <c r="K143" s="3">
        <f t="shared" si="11"/>
        <v>0.14116973148760115</v>
      </c>
    </row>
    <row r="144" spans="1:11" x14ac:dyDescent="0.3">
      <c r="A144" t="s">
        <v>607</v>
      </c>
      <c r="B144" s="3">
        <v>328.56319999999999</v>
      </c>
      <c r="C144" s="3">
        <v>571.62990000000002</v>
      </c>
      <c r="D144" s="3">
        <v>425.34960000000001</v>
      </c>
      <c r="E144" s="3">
        <v>248.61240000000001</v>
      </c>
      <c r="F144" s="3">
        <v>310.28129999999999</v>
      </c>
      <c r="G144" s="4">
        <v>289.51679999999999</v>
      </c>
      <c r="H144" s="3">
        <f t="shared" si="8"/>
        <v>282.80349999999999</v>
      </c>
      <c r="I144" s="3">
        <f t="shared" si="9"/>
        <v>441.84756666666664</v>
      </c>
      <c r="J144" s="3">
        <f t="shared" si="10"/>
        <v>0.64374876380071566</v>
      </c>
      <c r="K144" s="3">
        <f t="shared" si="11"/>
        <v>9.7397506422033486E-2</v>
      </c>
    </row>
    <row r="145" spans="1:11" x14ac:dyDescent="0.3">
      <c r="A145" t="s">
        <v>608</v>
      </c>
      <c r="B145" s="3">
        <v>18.348400000000002</v>
      </c>
      <c r="C145" s="3">
        <v>7.5052000000000003</v>
      </c>
      <c r="D145" s="3">
        <v>14.7102</v>
      </c>
      <c r="E145" s="3">
        <v>36.2928</v>
      </c>
      <c r="F145" s="3">
        <v>10.652900000000001</v>
      </c>
      <c r="G145" s="4">
        <v>63.810899999999997</v>
      </c>
      <c r="H145" s="3">
        <f t="shared" si="8"/>
        <v>36.918866666666666</v>
      </c>
      <c r="I145" s="3">
        <f t="shared" si="9"/>
        <v>13.521266666666667</v>
      </c>
      <c r="J145" s="3">
        <f t="shared" si="10"/>
        <v>-1.4491279568651951</v>
      </c>
      <c r="K145" s="3">
        <f t="shared" si="11"/>
        <v>0.22618739559034329</v>
      </c>
    </row>
    <row r="146" spans="1:11" x14ac:dyDescent="0.3">
      <c r="A146" t="s">
        <v>609</v>
      </c>
      <c r="B146" s="3">
        <v>370.83260000000001</v>
      </c>
      <c r="C146" s="3">
        <v>47.214100000000002</v>
      </c>
      <c r="D146" s="3">
        <v>336.2441</v>
      </c>
      <c r="E146" s="3">
        <v>237.33420000000001</v>
      </c>
      <c r="F146" s="3">
        <v>278.98590000000002</v>
      </c>
      <c r="G146" s="4">
        <v>213.21379999999999</v>
      </c>
      <c r="H146" s="3">
        <f t="shared" si="8"/>
        <v>243.17796666666666</v>
      </c>
      <c r="I146" s="3">
        <f t="shared" si="9"/>
        <v>251.43026666666665</v>
      </c>
      <c r="J146" s="3">
        <f t="shared" si="10"/>
        <v>4.8145810751699505E-2</v>
      </c>
      <c r="K146" s="3">
        <f t="shared" si="11"/>
        <v>0.95145046325298233</v>
      </c>
    </row>
    <row r="147" spans="1:11" x14ac:dyDescent="0.3">
      <c r="A147" t="s">
        <v>610</v>
      </c>
      <c r="B147" s="3">
        <v>4.8655999999999997</v>
      </c>
      <c r="C147" s="3">
        <v>4.0461</v>
      </c>
      <c r="D147" s="3">
        <v>7.0651999999999999</v>
      </c>
      <c r="E147" s="3">
        <v>4.9287000000000001</v>
      </c>
      <c r="F147" s="3">
        <v>58.291400000000003</v>
      </c>
      <c r="G147" s="4">
        <v>16.5794</v>
      </c>
      <c r="H147" s="3">
        <f t="shared" si="8"/>
        <v>26.599833333333333</v>
      </c>
      <c r="I147" s="3">
        <f t="shared" si="9"/>
        <v>5.3256333333333332</v>
      </c>
      <c r="J147" s="3">
        <f t="shared" si="10"/>
        <v>-2.3203921978650222</v>
      </c>
      <c r="K147" s="3">
        <f t="shared" si="11"/>
        <v>0.33092904207293372</v>
      </c>
    </row>
    <row r="148" spans="1:11" x14ac:dyDescent="0.3">
      <c r="A148" t="s">
        <v>611</v>
      </c>
      <c r="B148" s="3">
        <v>4.6459000000000001</v>
      </c>
      <c r="C148" s="3">
        <v>5.0625999999999998</v>
      </c>
      <c r="D148" s="3">
        <v>3.5154999999999998</v>
      </c>
      <c r="E148" s="3">
        <v>16.368200000000002</v>
      </c>
      <c r="F148" s="3">
        <v>15.239100000000001</v>
      </c>
      <c r="G148" s="4">
        <v>114.2077</v>
      </c>
      <c r="H148" s="3">
        <f t="shared" si="8"/>
        <v>48.604999999999997</v>
      </c>
      <c r="I148" s="3">
        <f t="shared" si="9"/>
        <v>4.4080000000000004</v>
      </c>
      <c r="J148" s="3">
        <f t="shared" si="10"/>
        <v>-3.4629086025905487</v>
      </c>
      <c r="K148" s="3">
        <f t="shared" si="11"/>
        <v>0.31513141473983441</v>
      </c>
    </row>
    <row r="149" spans="1:11" x14ac:dyDescent="0.3">
      <c r="A149" t="s">
        <v>612</v>
      </c>
      <c r="B149" s="3">
        <v>3.3403</v>
      </c>
      <c r="C149" s="3">
        <v>3.1861999999999999</v>
      </c>
      <c r="D149" s="3">
        <v>3.4148999999999998</v>
      </c>
      <c r="E149" s="3">
        <v>18.9178</v>
      </c>
      <c r="F149" s="3">
        <v>3.4426000000000001</v>
      </c>
      <c r="G149" s="4">
        <v>3.4397000000000002</v>
      </c>
      <c r="H149" s="3">
        <f t="shared" si="8"/>
        <v>8.6000333333333341</v>
      </c>
      <c r="I149" s="3">
        <f t="shared" si="9"/>
        <v>3.3138000000000001</v>
      </c>
      <c r="J149" s="3">
        <f t="shared" si="10"/>
        <v>-1.375855718402373</v>
      </c>
      <c r="K149" s="3">
        <f t="shared" si="11"/>
        <v>0.41230793813201105</v>
      </c>
    </row>
    <row r="150" spans="1:11" x14ac:dyDescent="0.3">
      <c r="A150" t="s">
        <v>613</v>
      </c>
      <c r="B150" s="3">
        <v>174.28829999999999</v>
      </c>
      <c r="C150" s="3">
        <v>76.062700000000007</v>
      </c>
      <c r="D150" s="3">
        <v>20.133900000000001</v>
      </c>
      <c r="E150" s="3">
        <v>8.5525000000000002</v>
      </c>
      <c r="F150" s="3">
        <v>159.3057</v>
      </c>
      <c r="G150" s="4">
        <v>35.899700000000003</v>
      </c>
      <c r="H150" s="3">
        <f t="shared" si="8"/>
        <v>67.919300000000007</v>
      </c>
      <c r="I150" s="3">
        <f t="shared" si="9"/>
        <v>90.161633333333327</v>
      </c>
      <c r="J150" s="3">
        <f t="shared" si="10"/>
        <v>0.40869206100394007</v>
      </c>
      <c r="K150" s="3">
        <f t="shared" si="11"/>
        <v>0.79302758806924967</v>
      </c>
    </row>
    <row r="151" spans="1:11" x14ac:dyDescent="0.3">
      <c r="A151" t="s">
        <v>614</v>
      </c>
      <c r="B151" s="3">
        <v>16.910900000000002</v>
      </c>
      <c r="C151" s="3">
        <v>74.900499999999994</v>
      </c>
      <c r="D151" s="3">
        <v>3.0364</v>
      </c>
      <c r="E151" s="3">
        <v>14.6539</v>
      </c>
      <c r="F151" s="3">
        <v>3.4506999999999999</v>
      </c>
      <c r="G151" s="4">
        <v>3.0718999999999999</v>
      </c>
      <c r="H151" s="3">
        <f t="shared" si="8"/>
        <v>7.0588333333333333</v>
      </c>
      <c r="I151" s="3">
        <f t="shared" si="9"/>
        <v>31.615933333333331</v>
      </c>
      <c r="J151" s="3">
        <f t="shared" si="10"/>
        <v>2.1631501466993734</v>
      </c>
      <c r="K151" s="3">
        <f t="shared" si="11"/>
        <v>0.40499575410162425</v>
      </c>
    </row>
    <row r="152" spans="1:11" x14ac:dyDescent="0.3">
      <c r="A152" t="s">
        <v>615</v>
      </c>
      <c r="B152" s="3">
        <v>397.24540000000002</v>
      </c>
      <c r="C152" s="3">
        <v>624.46969999999999</v>
      </c>
      <c r="D152" s="3">
        <v>811.10109999999997</v>
      </c>
      <c r="E152" s="3">
        <v>211.79830000000001</v>
      </c>
      <c r="F152" s="3">
        <v>476.55270000000002</v>
      </c>
      <c r="G152" s="4">
        <v>355.05869999999999</v>
      </c>
      <c r="H152" s="3">
        <f t="shared" si="8"/>
        <v>347.80323333333331</v>
      </c>
      <c r="I152" s="3">
        <f t="shared" si="9"/>
        <v>610.93873333333329</v>
      </c>
      <c r="J152" s="3">
        <f t="shared" si="10"/>
        <v>0.81275636511200033</v>
      </c>
      <c r="K152" s="3">
        <f t="shared" si="11"/>
        <v>0.11338127711291868</v>
      </c>
    </row>
    <row r="153" spans="1:11" x14ac:dyDescent="0.3">
      <c r="A153" t="s">
        <v>616</v>
      </c>
      <c r="B153" s="3">
        <v>8.7454999999999998</v>
      </c>
      <c r="C153" s="3">
        <v>8.2693999999999992</v>
      </c>
      <c r="D153" s="3">
        <v>12.2453</v>
      </c>
      <c r="E153" s="3">
        <v>8.8407999999999998</v>
      </c>
      <c r="F153" s="3">
        <v>13.629799999999999</v>
      </c>
      <c r="G153" s="4">
        <v>12.712199999999999</v>
      </c>
      <c r="H153" s="3">
        <f t="shared" si="8"/>
        <v>11.727600000000001</v>
      </c>
      <c r="I153" s="3">
        <f t="shared" si="9"/>
        <v>9.7533999999999992</v>
      </c>
      <c r="J153" s="3">
        <f t="shared" si="10"/>
        <v>-0.26593067266211118</v>
      </c>
      <c r="K153" s="3">
        <f t="shared" si="11"/>
        <v>0.36460286231673822</v>
      </c>
    </row>
    <row r="154" spans="1:11" x14ac:dyDescent="0.3">
      <c r="A154" t="s">
        <v>617</v>
      </c>
      <c r="B154" s="3">
        <v>32.641300000000001</v>
      </c>
      <c r="C154" s="3">
        <v>3.1417999999999999</v>
      </c>
      <c r="D154" s="3">
        <v>3.2042000000000002</v>
      </c>
      <c r="E154" s="3">
        <v>48.838900000000002</v>
      </c>
      <c r="F154" s="3">
        <v>58.4739</v>
      </c>
      <c r="G154" s="4">
        <v>3.1246</v>
      </c>
      <c r="H154" s="3">
        <f t="shared" si="8"/>
        <v>36.812466666666673</v>
      </c>
      <c r="I154" s="3">
        <f t="shared" si="9"/>
        <v>12.995766666666668</v>
      </c>
      <c r="J154" s="3">
        <f t="shared" si="10"/>
        <v>-1.5021526765461246</v>
      </c>
      <c r="K154" s="3">
        <f t="shared" si="11"/>
        <v>0.28449765557911799</v>
      </c>
    </row>
    <row r="155" spans="1:11" x14ac:dyDescent="0.3">
      <c r="A155" t="s">
        <v>618</v>
      </c>
      <c r="B155" s="3">
        <v>3.3159000000000001</v>
      </c>
      <c r="C155" s="3">
        <v>8.0251000000000001</v>
      </c>
      <c r="D155" s="3">
        <v>3.2635999999999998</v>
      </c>
      <c r="E155" s="3">
        <v>19.0764</v>
      </c>
      <c r="F155" s="3">
        <v>3.3626</v>
      </c>
      <c r="G155" s="4">
        <v>3.1764000000000001</v>
      </c>
      <c r="H155" s="3">
        <f t="shared" si="8"/>
        <v>8.5384666666666664</v>
      </c>
      <c r="I155" s="3">
        <f t="shared" si="9"/>
        <v>4.8682000000000007</v>
      </c>
      <c r="J155" s="3">
        <f t="shared" si="10"/>
        <v>-0.81058857525995442</v>
      </c>
      <c r="K155" s="3">
        <f t="shared" si="11"/>
        <v>0.61322009420168189</v>
      </c>
    </row>
    <row r="156" spans="1:11" x14ac:dyDescent="0.3">
      <c r="A156" t="s">
        <v>619</v>
      </c>
      <c r="B156" s="3">
        <v>8.5307999999999993</v>
      </c>
      <c r="C156" s="3">
        <v>74.364000000000004</v>
      </c>
      <c r="D156" s="3">
        <v>42.589700000000001</v>
      </c>
      <c r="E156" s="3">
        <v>9.6000999999999994</v>
      </c>
      <c r="F156" s="3">
        <v>13.151400000000001</v>
      </c>
      <c r="G156" s="4">
        <v>8.8018999999999998</v>
      </c>
      <c r="H156" s="3">
        <f t="shared" si="8"/>
        <v>10.517799999999999</v>
      </c>
      <c r="I156" s="3">
        <f t="shared" si="9"/>
        <v>41.828166666666668</v>
      </c>
      <c r="J156" s="3">
        <f t="shared" si="10"/>
        <v>1.9916417970862039</v>
      </c>
      <c r="K156" s="3">
        <f t="shared" si="11"/>
        <v>0.22445707071890542</v>
      </c>
    </row>
    <row r="157" spans="1:11" x14ac:dyDescent="0.3">
      <c r="A157" t="s">
        <v>620</v>
      </c>
      <c r="B157" s="3">
        <v>14.331899999999999</v>
      </c>
      <c r="C157" s="3">
        <v>9.3670000000000009</v>
      </c>
      <c r="D157" s="3">
        <v>97.423900000000003</v>
      </c>
      <c r="E157" s="3">
        <v>12.1119</v>
      </c>
      <c r="F157" s="3">
        <v>1625.0491</v>
      </c>
      <c r="G157" s="4">
        <v>15.319699999999999</v>
      </c>
      <c r="H157" s="3">
        <f t="shared" si="8"/>
        <v>550.82690000000002</v>
      </c>
      <c r="I157" s="3">
        <f t="shared" si="9"/>
        <v>40.374266666666671</v>
      </c>
      <c r="J157" s="3">
        <f t="shared" si="10"/>
        <v>-3.770091055238054</v>
      </c>
      <c r="K157" s="3">
        <f t="shared" si="11"/>
        <v>0.45348797625747084</v>
      </c>
    </row>
    <row r="158" spans="1:11" x14ac:dyDescent="0.3">
      <c r="A158" t="s">
        <v>621</v>
      </c>
      <c r="B158" s="3">
        <v>3.4255</v>
      </c>
      <c r="C158" s="3">
        <v>3.1897000000000002</v>
      </c>
      <c r="D158" s="3">
        <v>4.1875999999999998</v>
      </c>
      <c r="E158" s="3">
        <v>3.4678</v>
      </c>
      <c r="F158" s="3">
        <v>19.5107</v>
      </c>
      <c r="G158" s="4">
        <v>4.5510000000000002</v>
      </c>
      <c r="H158" s="3">
        <f t="shared" si="8"/>
        <v>9.176499999999999</v>
      </c>
      <c r="I158" s="3">
        <f t="shared" si="9"/>
        <v>3.6009333333333333</v>
      </c>
      <c r="J158" s="3">
        <f t="shared" si="10"/>
        <v>-1.3495731115017349</v>
      </c>
      <c r="K158" s="3">
        <f t="shared" si="11"/>
        <v>0.40844682418159917</v>
      </c>
    </row>
    <row r="159" spans="1:11" x14ac:dyDescent="0.3">
      <c r="A159" t="s">
        <v>622</v>
      </c>
      <c r="B159" s="3">
        <v>3.1132</v>
      </c>
      <c r="C159" s="3">
        <v>3.1897000000000002</v>
      </c>
      <c r="D159" s="3">
        <v>3.0032000000000001</v>
      </c>
      <c r="E159" s="3">
        <v>3.0251999999999999</v>
      </c>
      <c r="F159" s="3">
        <v>3.1684000000000001</v>
      </c>
      <c r="G159" s="4">
        <v>3.1556999999999999</v>
      </c>
      <c r="H159" s="3">
        <f t="shared" si="8"/>
        <v>3.1164333333333332</v>
      </c>
      <c r="I159" s="3">
        <f t="shared" si="9"/>
        <v>3.1020333333333334</v>
      </c>
      <c r="J159" s="3">
        <f t="shared" si="10"/>
        <v>-6.6816618426168636E-3</v>
      </c>
      <c r="K159" s="3">
        <f t="shared" si="11"/>
        <v>0.85936753392370235</v>
      </c>
    </row>
    <row r="160" spans="1:11" x14ac:dyDescent="0.3">
      <c r="A160" t="s">
        <v>623</v>
      </c>
      <c r="B160" s="3">
        <v>3.8321000000000001</v>
      </c>
      <c r="C160" s="3">
        <v>3.4165000000000001</v>
      </c>
      <c r="D160" s="3">
        <v>6.2675000000000001</v>
      </c>
      <c r="E160" s="3">
        <v>4.2698</v>
      </c>
      <c r="F160" s="3">
        <v>4.4756999999999998</v>
      </c>
      <c r="G160" s="4">
        <v>9.2215000000000007</v>
      </c>
      <c r="H160" s="3">
        <f t="shared" si="8"/>
        <v>5.9889999999999999</v>
      </c>
      <c r="I160" s="3">
        <f t="shared" si="9"/>
        <v>4.5053666666666663</v>
      </c>
      <c r="J160" s="3">
        <f t="shared" si="10"/>
        <v>-0.41067060859593746</v>
      </c>
      <c r="K160" s="3">
        <f t="shared" si="11"/>
        <v>0.18898485774493046</v>
      </c>
    </row>
    <row r="161" spans="1:11" x14ac:dyDescent="0.3">
      <c r="A161" t="s">
        <v>624</v>
      </c>
      <c r="B161" s="3">
        <v>534.15899999999999</v>
      </c>
      <c r="C161" s="3">
        <v>5.2751999999999999</v>
      </c>
      <c r="D161" s="3">
        <v>13.5045</v>
      </c>
      <c r="E161" s="3">
        <v>41.627499999999998</v>
      </c>
      <c r="F161" s="3">
        <v>7.9476000000000004</v>
      </c>
      <c r="G161" s="4">
        <v>18.035299999999999</v>
      </c>
      <c r="H161" s="3">
        <f t="shared" si="8"/>
        <v>22.536799999999999</v>
      </c>
      <c r="I161" s="3">
        <f t="shared" si="9"/>
        <v>184.31290000000001</v>
      </c>
      <c r="J161" s="3">
        <f t="shared" si="10"/>
        <v>3.0318024613490357</v>
      </c>
      <c r="K161" s="3">
        <f t="shared" si="11"/>
        <v>0.43112583510316294</v>
      </c>
    </row>
    <row r="162" spans="1:11" x14ac:dyDescent="0.3">
      <c r="A162" t="s">
        <v>625</v>
      </c>
      <c r="B162" s="3">
        <v>9.8086000000000002</v>
      </c>
      <c r="C162" s="3">
        <v>11.696199999999999</v>
      </c>
      <c r="D162" s="3">
        <v>15.935700000000001</v>
      </c>
      <c r="E162" s="3">
        <v>7.6458000000000004</v>
      </c>
      <c r="F162" s="3">
        <v>12.188499999999999</v>
      </c>
      <c r="G162" s="4">
        <v>48.954500000000003</v>
      </c>
      <c r="H162" s="3">
        <f t="shared" si="8"/>
        <v>22.929600000000004</v>
      </c>
      <c r="I162" s="3">
        <f t="shared" si="9"/>
        <v>12.480166666666667</v>
      </c>
      <c r="J162" s="3">
        <f t="shared" si="10"/>
        <v>-0.87757398692340294</v>
      </c>
      <c r="K162" s="3">
        <f t="shared" si="11"/>
        <v>0.45309192066872983</v>
      </c>
    </row>
    <row r="163" spans="1:11" x14ac:dyDescent="0.3">
      <c r="A163" t="s">
        <v>626</v>
      </c>
      <c r="B163" s="3">
        <v>159.0301</v>
      </c>
      <c r="C163" s="3">
        <v>74.707300000000004</v>
      </c>
      <c r="D163" s="3">
        <v>6.8513999999999999</v>
      </c>
      <c r="E163" s="3">
        <v>342.8218</v>
      </c>
      <c r="F163" s="3">
        <v>311.49970000000002</v>
      </c>
      <c r="G163" s="4">
        <v>151.98779999999999</v>
      </c>
      <c r="H163" s="3">
        <f t="shared" si="8"/>
        <v>268.76976666666667</v>
      </c>
      <c r="I163" s="3">
        <f t="shared" si="9"/>
        <v>80.196266666666673</v>
      </c>
      <c r="J163" s="3">
        <f t="shared" si="10"/>
        <v>-1.7447638792237008</v>
      </c>
      <c r="K163" s="3">
        <f t="shared" si="11"/>
        <v>1.9275731807096009E-2</v>
      </c>
    </row>
    <row r="164" spans="1:11" x14ac:dyDescent="0.3">
      <c r="A164" t="s">
        <v>627</v>
      </c>
      <c r="B164" s="3">
        <v>437.5136</v>
      </c>
      <c r="C164" s="3">
        <v>140.41059999999999</v>
      </c>
      <c r="D164" s="3">
        <v>139.81809999999999</v>
      </c>
      <c r="E164" s="3">
        <v>450.15440000000001</v>
      </c>
      <c r="F164" s="3">
        <v>1102.0626</v>
      </c>
      <c r="G164" s="4">
        <v>1100.8570999999999</v>
      </c>
      <c r="H164" s="3">
        <f t="shared" si="8"/>
        <v>884.35803333333331</v>
      </c>
      <c r="I164" s="3">
        <f t="shared" si="9"/>
        <v>239.2474333333333</v>
      </c>
      <c r="J164" s="3">
        <f t="shared" si="10"/>
        <v>-1.8861271171323708</v>
      </c>
      <c r="K164" s="3">
        <f t="shared" si="11"/>
        <v>0.17817089757929994</v>
      </c>
    </row>
    <row r="165" spans="1:11" x14ac:dyDescent="0.3">
      <c r="A165" t="s">
        <v>628</v>
      </c>
      <c r="B165" s="3">
        <v>137.93510000000001</v>
      </c>
      <c r="C165" s="3">
        <v>78.465299999999999</v>
      </c>
      <c r="D165" s="3">
        <v>477.60660000000001</v>
      </c>
      <c r="E165" s="3">
        <v>54.282899999999998</v>
      </c>
      <c r="F165" s="3">
        <v>693.15060000000005</v>
      </c>
      <c r="G165" s="4">
        <v>5.6646000000000001</v>
      </c>
      <c r="H165" s="3">
        <f t="shared" si="8"/>
        <v>251.03270000000001</v>
      </c>
      <c r="I165" s="3">
        <f t="shared" si="9"/>
        <v>231.3356666666667</v>
      </c>
      <c r="J165" s="3">
        <f t="shared" si="10"/>
        <v>-0.11788759094644256</v>
      </c>
      <c r="K165" s="3">
        <f t="shared" si="11"/>
        <v>0.95623115485320509</v>
      </c>
    </row>
    <row r="166" spans="1:11" x14ac:dyDescent="0.3">
      <c r="A166" t="s">
        <v>629</v>
      </c>
      <c r="B166" s="3">
        <v>7.9147999999999996</v>
      </c>
      <c r="C166" s="3">
        <v>9.9008000000000003</v>
      </c>
      <c r="D166" s="3">
        <v>17.632000000000001</v>
      </c>
      <c r="E166" s="3">
        <v>3.5808</v>
      </c>
      <c r="F166" s="3">
        <v>8.7796000000000003</v>
      </c>
      <c r="G166" s="4">
        <v>3.4068000000000001</v>
      </c>
      <c r="H166" s="3">
        <f t="shared" si="8"/>
        <v>5.2557333333333336</v>
      </c>
      <c r="I166" s="3">
        <f t="shared" si="9"/>
        <v>11.815866666666667</v>
      </c>
      <c r="J166" s="3">
        <f t="shared" si="10"/>
        <v>1.1687614687380319</v>
      </c>
      <c r="K166" s="3">
        <f t="shared" si="11"/>
        <v>0.23808088361174262</v>
      </c>
    </row>
    <row r="167" spans="1:11" x14ac:dyDescent="0.3">
      <c r="A167" t="s">
        <v>630</v>
      </c>
      <c r="B167" s="3">
        <v>3.4037000000000002</v>
      </c>
      <c r="C167" s="3">
        <v>3.3180999999999998</v>
      </c>
      <c r="D167" s="3">
        <v>8.8444000000000003</v>
      </c>
      <c r="E167" s="3">
        <v>41.176000000000002</v>
      </c>
      <c r="F167" s="3">
        <v>4.1143000000000001</v>
      </c>
      <c r="G167" s="4">
        <v>5.3170999999999999</v>
      </c>
      <c r="H167" s="3">
        <f t="shared" si="8"/>
        <v>16.869133333333334</v>
      </c>
      <c r="I167" s="3">
        <f t="shared" si="9"/>
        <v>5.1887333333333334</v>
      </c>
      <c r="J167" s="3">
        <f t="shared" si="10"/>
        <v>-1.7009315579078923</v>
      </c>
      <c r="K167" s="3">
        <f t="shared" si="11"/>
        <v>0.46683224525348244</v>
      </c>
    </row>
    <row r="168" spans="1:11" x14ac:dyDescent="0.3">
      <c r="A168" t="s">
        <v>631</v>
      </c>
      <c r="B168" s="3">
        <v>3.0895999999999999</v>
      </c>
      <c r="C168" s="3">
        <v>3.0251000000000001</v>
      </c>
      <c r="D168" s="3">
        <v>3.3187000000000002</v>
      </c>
      <c r="E168" s="3">
        <v>30.0398</v>
      </c>
      <c r="F168" s="3">
        <v>3.1964999999999999</v>
      </c>
      <c r="G168" s="4">
        <v>3.0638000000000001</v>
      </c>
      <c r="H168" s="3">
        <f t="shared" si="8"/>
        <v>12.100033333333334</v>
      </c>
      <c r="I168" s="3">
        <f t="shared" si="9"/>
        <v>3.1444666666666667</v>
      </c>
      <c r="J168" s="3">
        <f t="shared" si="10"/>
        <v>-1.9441237745574105</v>
      </c>
      <c r="K168" s="3">
        <f t="shared" si="11"/>
        <v>0.42447591994442591</v>
      </c>
    </row>
    <row r="169" spans="1:11" x14ac:dyDescent="0.3">
      <c r="A169" t="s">
        <v>632</v>
      </c>
      <c r="B169" s="3">
        <v>3.0264000000000002</v>
      </c>
      <c r="C169" s="3">
        <v>3.0396999999999998</v>
      </c>
      <c r="D169" s="3">
        <v>3.2810999999999999</v>
      </c>
      <c r="E169" s="3">
        <v>3.0154000000000001</v>
      </c>
      <c r="F169" s="3">
        <v>3.0312999999999999</v>
      </c>
      <c r="G169" s="4">
        <v>3.0028999999999999</v>
      </c>
      <c r="H169" s="3">
        <f t="shared" si="8"/>
        <v>3.0165333333333333</v>
      </c>
      <c r="I169" s="3">
        <f t="shared" si="9"/>
        <v>3.1157333333333335</v>
      </c>
      <c r="J169" s="3">
        <f t="shared" si="10"/>
        <v>4.6680238019779885E-2</v>
      </c>
      <c r="K169" s="3">
        <f t="shared" si="11"/>
        <v>0.38315168968253921</v>
      </c>
    </row>
    <row r="170" spans="1:11" x14ac:dyDescent="0.3">
      <c r="A170" t="s">
        <v>633</v>
      </c>
      <c r="B170" s="3">
        <v>46.202399999999997</v>
      </c>
      <c r="C170" s="3">
        <v>6.1866000000000003</v>
      </c>
      <c r="D170" s="3">
        <v>3.5596000000000001</v>
      </c>
      <c r="E170" s="3">
        <v>38.076700000000002</v>
      </c>
      <c r="F170" s="3">
        <v>74.251300000000001</v>
      </c>
      <c r="G170" s="4">
        <v>10.282299999999999</v>
      </c>
      <c r="H170" s="3">
        <f t="shared" si="8"/>
        <v>40.870100000000001</v>
      </c>
      <c r="I170" s="3">
        <f t="shared" si="9"/>
        <v>18.649533333333334</v>
      </c>
      <c r="J170" s="3">
        <f t="shared" si="10"/>
        <v>-1.1319062428941624</v>
      </c>
      <c r="K170" s="3">
        <f t="shared" si="11"/>
        <v>0.44121817830534016</v>
      </c>
    </row>
    <row r="171" spans="1:11" x14ac:dyDescent="0.3">
      <c r="A171" t="s">
        <v>634</v>
      </c>
      <c r="B171" s="3">
        <v>6.1494999999999997</v>
      </c>
      <c r="C171" s="3">
        <v>9.6022999999999996</v>
      </c>
      <c r="D171" s="3">
        <v>14.000500000000001</v>
      </c>
      <c r="E171" s="3">
        <v>16.548200000000001</v>
      </c>
      <c r="F171" s="3">
        <v>36.238300000000002</v>
      </c>
      <c r="G171" s="4">
        <v>11.147600000000001</v>
      </c>
      <c r="H171" s="3">
        <f t="shared" si="8"/>
        <v>21.311366666666668</v>
      </c>
      <c r="I171" s="3">
        <f t="shared" si="9"/>
        <v>9.9174333333333333</v>
      </c>
      <c r="J171" s="3">
        <f t="shared" si="10"/>
        <v>-1.1035844145274976</v>
      </c>
      <c r="K171" s="3">
        <f t="shared" si="11"/>
        <v>0.31323143906593687</v>
      </c>
    </row>
    <row r="172" spans="1:11" x14ac:dyDescent="0.3">
      <c r="A172" t="s">
        <v>635</v>
      </c>
      <c r="B172" s="3">
        <v>3377.5441000000001</v>
      </c>
      <c r="C172" s="3">
        <v>4468.2945</v>
      </c>
      <c r="D172" s="3">
        <v>6653.8967000000002</v>
      </c>
      <c r="E172" s="3">
        <v>5540.3698000000004</v>
      </c>
      <c r="F172" s="3">
        <v>3981.8935000000001</v>
      </c>
      <c r="G172" s="4">
        <v>6157.9547000000002</v>
      </c>
      <c r="H172" s="3">
        <f t="shared" si="8"/>
        <v>5226.7393333333339</v>
      </c>
      <c r="I172" s="3">
        <f t="shared" si="9"/>
        <v>4833.2451000000001</v>
      </c>
      <c r="J172" s="3">
        <f t="shared" si="10"/>
        <v>-0.11291905383806644</v>
      </c>
      <c r="K172" s="3">
        <f t="shared" si="11"/>
        <v>0.69997390856808916</v>
      </c>
    </row>
    <row r="173" spans="1:11" x14ac:dyDescent="0.3">
      <c r="A173" t="s">
        <v>636</v>
      </c>
      <c r="B173" s="3">
        <v>195.49119999999999</v>
      </c>
      <c r="C173" s="3">
        <v>88.366100000000003</v>
      </c>
      <c r="D173" s="3">
        <v>100.1147</v>
      </c>
      <c r="E173" s="3">
        <v>43.965499999999999</v>
      </c>
      <c r="F173" s="3">
        <v>5.0392000000000001</v>
      </c>
      <c r="G173" s="4">
        <v>25.0245</v>
      </c>
      <c r="H173" s="3">
        <f t="shared" si="8"/>
        <v>24.676400000000001</v>
      </c>
      <c r="I173" s="3">
        <f t="shared" si="9"/>
        <v>127.99066666666666</v>
      </c>
      <c r="J173" s="3">
        <f t="shared" si="10"/>
        <v>2.3748347673663504</v>
      </c>
      <c r="K173" s="3">
        <f t="shared" si="11"/>
        <v>5.0816215694984138E-2</v>
      </c>
    </row>
    <row r="174" spans="1:11" x14ac:dyDescent="0.3">
      <c r="A174" t="s">
        <v>637</v>
      </c>
      <c r="B174" s="3">
        <v>3.1871</v>
      </c>
      <c r="C174" s="3">
        <v>5.3876999999999997</v>
      </c>
      <c r="D174" s="3">
        <v>3.1084000000000001</v>
      </c>
      <c r="E174" s="3">
        <v>18.435099999999998</v>
      </c>
      <c r="F174" s="3">
        <v>3.2416</v>
      </c>
      <c r="G174" s="4">
        <v>60.239699999999999</v>
      </c>
      <c r="H174" s="3">
        <f t="shared" si="8"/>
        <v>27.305466666666664</v>
      </c>
      <c r="I174" s="3">
        <f t="shared" si="9"/>
        <v>3.8943999999999996</v>
      </c>
      <c r="J174" s="3">
        <f t="shared" si="10"/>
        <v>-2.8097168352623259</v>
      </c>
      <c r="K174" s="3">
        <f t="shared" si="11"/>
        <v>0.31470111568712555</v>
      </c>
    </row>
    <row r="175" spans="1:11" x14ac:dyDescent="0.3">
      <c r="A175" t="s">
        <v>638</v>
      </c>
      <c r="B175" s="3">
        <v>7.4911000000000003</v>
      </c>
      <c r="C175" s="3">
        <v>9.9609000000000005</v>
      </c>
      <c r="D175" s="3">
        <v>15.064299999999999</v>
      </c>
      <c r="E175" s="3">
        <v>5.6825000000000001</v>
      </c>
      <c r="F175" s="3">
        <v>6.8613</v>
      </c>
      <c r="G175" s="4">
        <v>8.5754999999999999</v>
      </c>
      <c r="H175" s="3">
        <f t="shared" si="8"/>
        <v>7.0397666666666678</v>
      </c>
      <c r="I175" s="3">
        <f t="shared" si="9"/>
        <v>10.838766666666666</v>
      </c>
      <c r="J175" s="3">
        <f t="shared" si="10"/>
        <v>0.62260108649772727</v>
      </c>
      <c r="K175" s="3">
        <f t="shared" si="11"/>
        <v>0.11260824230279554</v>
      </c>
    </row>
    <row r="176" spans="1:11" x14ac:dyDescent="0.3">
      <c r="A176" t="s">
        <v>639</v>
      </c>
      <c r="B176" s="3">
        <v>748.26059999999995</v>
      </c>
      <c r="C176" s="3">
        <v>374.06659999999999</v>
      </c>
      <c r="D176" s="3">
        <v>925.65189999999996</v>
      </c>
      <c r="E176" s="3">
        <v>521.60069999999996</v>
      </c>
      <c r="F176" s="3">
        <v>820.0471</v>
      </c>
      <c r="G176" s="4">
        <v>794.81489999999997</v>
      </c>
      <c r="H176" s="3">
        <f t="shared" si="8"/>
        <v>712.15423333333331</v>
      </c>
      <c r="I176" s="3">
        <f t="shared" si="9"/>
        <v>682.65970000000004</v>
      </c>
      <c r="J176" s="3">
        <f t="shared" si="10"/>
        <v>-6.1023137118165392E-2</v>
      </c>
      <c r="K176" s="3">
        <f t="shared" si="11"/>
        <v>0.90120652852422223</v>
      </c>
    </row>
    <row r="177" spans="1:11" x14ac:dyDescent="0.3">
      <c r="A177" t="s">
        <v>640</v>
      </c>
      <c r="B177" s="3">
        <v>5909.1449000000002</v>
      </c>
      <c r="C177" s="3">
        <v>5617.2290000000003</v>
      </c>
      <c r="D177" s="3">
        <v>6131.8127000000004</v>
      </c>
      <c r="E177" s="3">
        <v>5961.8433000000005</v>
      </c>
      <c r="F177" s="3">
        <v>6260.7115000000003</v>
      </c>
      <c r="G177" s="4">
        <v>6834.2137000000002</v>
      </c>
      <c r="H177" s="3">
        <f t="shared" si="8"/>
        <v>6352.256166666667</v>
      </c>
      <c r="I177" s="3">
        <f t="shared" si="9"/>
        <v>5886.0622000000003</v>
      </c>
      <c r="J177" s="3">
        <f t="shared" si="10"/>
        <v>-0.10996630523969922</v>
      </c>
      <c r="K177" s="3">
        <f t="shared" si="11"/>
        <v>0.15363924521706729</v>
      </c>
    </row>
    <row r="178" spans="1:11" x14ac:dyDescent="0.3">
      <c r="A178" t="s">
        <v>641</v>
      </c>
      <c r="B178" s="3">
        <v>804.08969999999999</v>
      </c>
      <c r="C178" s="3">
        <v>878.75340000000006</v>
      </c>
      <c r="D178" s="3">
        <v>1498.3521000000001</v>
      </c>
      <c r="E178" s="3">
        <v>582.55319999999995</v>
      </c>
      <c r="F178" s="3">
        <v>1137.9466</v>
      </c>
      <c r="G178" s="4">
        <v>18.5869</v>
      </c>
      <c r="H178" s="3">
        <f t="shared" si="8"/>
        <v>579.69556666666665</v>
      </c>
      <c r="I178" s="3">
        <f t="shared" si="9"/>
        <v>1060.3984</v>
      </c>
      <c r="J178" s="3">
        <f t="shared" si="10"/>
        <v>0.87123904100525429</v>
      </c>
      <c r="K178" s="3">
        <f t="shared" si="11"/>
        <v>0.45170915682796686</v>
      </c>
    </row>
    <row r="179" spans="1:11" x14ac:dyDescent="0.3">
      <c r="A179" t="s">
        <v>642</v>
      </c>
      <c r="B179" s="3">
        <v>3.0139</v>
      </c>
      <c r="C179" s="3">
        <v>2.9544999999999999</v>
      </c>
      <c r="D179" s="3">
        <v>3.3090999999999999</v>
      </c>
      <c r="E179" s="3">
        <v>3.0055999999999998</v>
      </c>
      <c r="F179" s="3">
        <v>3.1187</v>
      </c>
      <c r="G179" s="4">
        <v>2.9706999999999999</v>
      </c>
      <c r="H179" s="3">
        <f t="shared" si="8"/>
        <v>3.0316666666666663</v>
      </c>
      <c r="I179" s="3">
        <f t="shared" si="9"/>
        <v>3.0924999999999998</v>
      </c>
      <c r="J179" s="3">
        <f t="shared" si="10"/>
        <v>2.8662458046039552E-2</v>
      </c>
      <c r="K179" s="3">
        <f t="shared" si="11"/>
        <v>0.71993758013991105</v>
      </c>
    </row>
    <row r="180" spans="1:11" x14ac:dyDescent="0.3">
      <c r="A180" t="s">
        <v>643</v>
      </c>
      <c r="B180" s="3">
        <v>8.2162000000000006</v>
      </c>
      <c r="C180" s="3">
        <v>7.0705</v>
      </c>
      <c r="D180" s="3">
        <v>10.0504</v>
      </c>
      <c r="E180" s="3">
        <v>9.1279000000000003</v>
      </c>
      <c r="F180" s="3">
        <v>80.737799999999993</v>
      </c>
      <c r="G180" s="4">
        <v>9.4231999999999996</v>
      </c>
      <c r="H180" s="3">
        <f t="shared" si="8"/>
        <v>33.096299999999992</v>
      </c>
      <c r="I180" s="3">
        <f t="shared" si="9"/>
        <v>8.4457000000000004</v>
      </c>
      <c r="J180" s="3">
        <f t="shared" si="10"/>
        <v>-1.9703810328507818</v>
      </c>
      <c r="K180" s="3">
        <f t="shared" si="11"/>
        <v>0.42048540868526763</v>
      </c>
    </row>
    <row r="181" spans="1:11" x14ac:dyDescent="0.3">
      <c r="A181" t="s">
        <v>644</v>
      </c>
      <c r="B181" s="3">
        <v>76.836299999999994</v>
      </c>
      <c r="C181" s="3">
        <v>23.542300000000001</v>
      </c>
      <c r="D181" s="3">
        <v>7.6635999999999997</v>
      </c>
      <c r="E181" s="3">
        <v>45.859900000000003</v>
      </c>
      <c r="F181" s="3">
        <v>47.7502</v>
      </c>
      <c r="G181" s="4">
        <v>41.953200000000002</v>
      </c>
      <c r="H181" s="3">
        <f t="shared" si="8"/>
        <v>45.187766666666668</v>
      </c>
      <c r="I181" s="3">
        <f t="shared" si="9"/>
        <v>36.014066666666665</v>
      </c>
      <c r="J181" s="3">
        <f t="shared" si="10"/>
        <v>-0.32737173968985134</v>
      </c>
      <c r="K181" s="3">
        <f t="shared" si="11"/>
        <v>0.69541112148285023</v>
      </c>
    </row>
    <row r="182" spans="1:11" x14ac:dyDescent="0.3">
      <c r="A182" t="s">
        <v>645</v>
      </c>
      <c r="B182" s="3">
        <v>23.9483</v>
      </c>
      <c r="C182" s="3">
        <v>148.9161</v>
      </c>
      <c r="D182" s="3">
        <v>238.85249999999999</v>
      </c>
      <c r="E182" s="3">
        <v>530.39919999999995</v>
      </c>
      <c r="F182" s="3">
        <v>98.246700000000004</v>
      </c>
      <c r="G182" s="4">
        <v>125.9299</v>
      </c>
      <c r="H182" s="3">
        <f t="shared" si="8"/>
        <v>251.52526666666665</v>
      </c>
      <c r="I182" s="3">
        <f t="shared" si="9"/>
        <v>137.23896666666667</v>
      </c>
      <c r="J182" s="3">
        <f t="shared" si="10"/>
        <v>-0.87401316314178013</v>
      </c>
      <c r="K182" s="3">
        <f t="shared" si="11"/>
        <v>0.62031717366844752</v>
      </c>
    </row>
    <row r="183" spans="1:11" x14ac:dyDescent="0.3">
      <c r="A183" t="s">
        <v>646</v>
      </c>
      <c r="B183" s="3">
        <v>3717.2799</v>
      </c>
      <c r="C183" s="3">
        <v>371.72910000000002</v>
      </c>
      <c r="D183" s="3">
        <v>11.2738</v>
      </c>
      <c r="E183" s="3">
        <v>14550.2417</v>
      </c>
      <c r="F183" s="3">
        <v>7881.0846000000001</v>
      </c>
      <c r="G183" s="4">
        <v>9554.0151000000005</v>
      </c>
      <c r="H183" s="3">
        <f t="shared" si="8"/>
        <v>10661.780466666667</v>
      </c>
      <c r="I183" s="3">
        <f t="shared" si="9"/>
        <v>1366.7609333333332</v>
      </c>
      <c r="J183" s="3">
        <f t="shared" si="10"/>
        <v>-2.9636155599705192</v>
      </c>
      <c r="K183" s="3">
        <f t="shared" si="11"/>
        <v>1.0659287094612269E-2</v>
      </c>
    </row>
    <row r="184" spans="1:11" x14ac:dyDescent="0.3">
      <c r="A184" t="s">
        <v>647</v>
      </c>
      <c r="B184" s="3">
        <v>5.9611000000000001</v>
      </c>
      <c r="C184" s="3">
        <v>6.8324999999999996</v>
      </c>
      <c r="D184" s="3">
        <v>3.7991999999999999</v>
      </c>
      <c r="E184" s="3">
        <v>52.432499999999997</v>
      </c>
      <c r="F184" s="3">
        <v>60.627400000000002</v>
      </c>
      <c r="G184" s="4">
        <v>4.3571999999999997</v>
      </c>
      <c r="H184" s="3">
        <f t="shared" si="8"/>
        <v>39.139033333333337</v>
      </c>
      <c r="I184" s="3">
        <f t="shared" si="9"/>
        <v>5.5309333333333335</v>
      </c>
      <c r="J184" s="3">
        <f t="shared" si="10"/>
        <v>-2.8230132664628118</v>
      </c>
      <c r="K184" s="3">
        <f t="shared" si="11"/>
        <v>0.18116606000349911</v>
      </c>
    </row>
    <row r="185" spans="1:11" x14ac:dyDescent="0.3">
      <c r="A185" t="s">
        <v>648</v>
      </c>
      <c r="B185" s="3">
        <v>3.0926</v>
      </c>
      <c r="C185" s="3">
        <v>3.1648000000000001</v>
      </c>
      <c r="D185" s="3">
        <v>2.9861</v>
      </c>
      <c r="E185" s="3">
        <v>3.0003000000000002</v>
      </c>
      <c r="F185" s="3">
        <v>3.1429999999999998</v>
      </c>
      <c r="G185" s="4">
        <v>3.1246</v>
      </c>
      <c r="H185" s="3">
        <f t="shared" si="8"/>
        <v>3.0893000000000002</v>
      </c>
      <c r="I185" s="3">
        <f t="shared" si="9"/>
        <v>3.0811666666666668</v>
      </c>
      <c r="J185" s="3">
        <f t="shared" si="10"/>
        <v>-3.8032541443958671E-3</v>
      </c>
      <c r="K185" s="3">
        <f t="shared" si="11"/>
        <v>0.91607651337756002</v>
      </c>
    </row>
    <row r="186" spans="1:11" x14ac:dyDescent="0.3">
      <c r="A186" t="s">
        <v>649</v>
      </c>
      <c r="B186" s="3">
        <v>110.58929999999999</v>
      </c>
      <c r="C186" s="3">
        <v>6.6565000000000003</v>
      </c>
      <c r="D186" s="3">
        <v>4.2310999999999996</v>
      </c>
      <c r="E186" s="3">
        <v>18.235700000000001</v>
      </c>
      <c r="F186" s="3">
        <v>5.7750000000000004</v>
      </c>
      <c r="G186" s="4">
        <v>11.5563</v>
      </c>
      <c r="H186" s="3">
        <f t="shared" si="8"/>
        <v>11.855666666666666</v>
      </c>
      <c r="I186" s="3">
        <f t="shared" si="9"/>
        <v>40.492299999999993</v>
      </c>
      <c r="J186" s="3">
        <f t="shared" si="10"/>
        <v>1.7720708011664803</v>
      </c>
      <c r="K186" s="3">
        <f t="shared" si="11"/>
        <v>0.46463833742922278</v>
      </c>
    </row>
    <row r="187" spans="1:11" x14ac:dyDescent="0.3">
      <c r="A187" t="s">
        <v>650</v>
      </c>
      <c r="B187" s="3">
        <v>103.12520000000001</v>
      </c>
      <c r="C187" s="3">
        <v>4.9454000000000002</v>
      </c>
      <c r="D187" s="3">
        <v>49.688299999999998</v>
      </c>
      <c r="E187" s="3">
        <v>35.789200000000001</v>
      </c>
      <c r="F187" s="3">
        <v>25.058700000000002</v>
      </c>
      <c r="G187" s="4">
        <v>4419.1589000000004</v>
      </c>
      <c r="H187" s="3">
        <f t="shared" si="8"/>
        <v>1493.3356000000001</v>
      </c>
      <c r="I187" s="3">
        <f t="shared" si="9"/>
        <v>52.586300000000001</v>
      </c>
      <c r="J187" s="3">
        <f t="shared" si="10"/>
        <v>-4.8277076195395985</v>
      </c>
      <c r="K187" s="3">
        <f t="shared" si="11"/>
        <v>0.42896324864422275</v>
      </c>
    </row>
    <row r="188" spans="1:11" x14ac:dyDescent="0.3">
      <c r="A188" t="s">
        <v>651</v>
      </c>
      <c r="B188" s="3">
        <v>3.9573</v>
      </c>
      <c r="C188" s="3">
        <v>3.6871999999999998</v>
      </c>
      <c r="D188" s="3">
        <v>3.5596000000000001</v>
      </c>
      <c r="E188" s="3">
        <v>6.4206000000000003</v>
      </c>
      <c r="F188" s="3">
        <v>6.6843000000000004</v>
      </c>
      <c r="G188" s="4">
        <v>3.4767000000000001</v>
      </c>
      <c r="H188" s="3">
        <f t="shared" si="8"/>
        <v>5.5272000000000006</v>
      </c>
      <c r="I188" s="3">
        <f t="shared" si="9"/>
        <v>3.7347000000000001</v>
      </c>
      <c r="J188" s="3">
        <f t="shared" si="10"/>
        <v>-0.56555645772381924</v>
      </c>
      <c r="K188" s="3">
        <f t="shared" si="11"/>
        <v>0.19989710756458479</v>
      </c>
    </row>
    <row r="189" spans="1:11" x14ac:dyDescent="0.3">
      <c r="A189" t="s">
        <v>652</v>
      </c>
      <c r="B189" s="3">
        <v>4.4569999999999999</v>
      </c>
      <c r="C189" s="3">
        <v>3.6871999999999998</v>
      </c>
      <c r="D189" s="3">
        <v>4.4625000000000004</v>
      </c>
      <c r="E189" s="3">
        <v>3.7414999999999998</v>
      </c>
      <c r="F189" s="3">
        <v>4.5804999999999998</v>
      </c>
      <c r="G189" s="4">
        <v>8.298</v>
      </c>
      <c r="H189" s="3">
        <f t="shared" si="8"/>
        <v>5.5399999999999991</v>
      </c>
      <c r="I189" s="3">
        <f t="shared" si="9"/>
        <v>4.202233333333333</v>
      </c>
      <c r="J189" s="3">
        <f t="shared" si="10"/>
        <v>-0.39872970491156051</v>
      </c>
      <c r="K189" s="3">
        <f t="shared" si="11"/>
        <v>0.42110954932519895</v>
      </c>
    </row>
    <row r="190" spans="1:11" x14ac:dyDescent="0.3">
      <c r="A190" t="s">
        <v>653</v>
      </c>
      <c r="B190" s="3">
        <v>3.0821999999999998</v>
      </c>
      <c r="C190" s="3">
        <v>3.2267999999999999</v>
      </c>
      <c r="D190" s="3">
        <v>2.9861</v>
      </c>
      <c r="E190" s="3">
        <v>3.0251999999999999</v>
      </c>
      <c r="F190" s="3">
        <v>3.1009000000000002</v>
      </c>
      <c r="G190" s="4">
        <v>3.3203999999999998</v>
      </c>
      <c r="H190" s="3">
        <f t="shared" si="8"/>
        <v>3.1488333333333336</v>
      </c>
      <c r="I190" s="3">
        <f t="shared" si="9"/>
        <v>3.0983666666666667</v>
      </c>
      <c r="J190" s="3">
        <f t="shared" si="10"/>
        <v>-2.3309512606473185E-2</v>
      </c>
      <c r="K190" s="3">
        <f t="shared" si="11"/>
        <v>0.75836049932080174</v>
      </c>
    </row>
    <row r="191" spans="1:11" x14ac:dyDescent="0.3">
      <c r="A191" t="s">
        <v>654</v>
      </c>
      <c r="B191" s="3">
        <v>276.52600000000001</v>
      </c>
      <c r="C191" s="3">
        <v>74.364000000000004</v>
      </c>
      <c r="D191" s="3">
        <v>443.25830000000002</v>
      </c>
      <c r="E191" s="3">
        <v>197.1584</v>
      </c>
      <c r="F191" s="3">
        <v>420.66660000000002</v>
      </c>
      <c r="G191" s="4">
        <v>104.9234</v>
      </c>
      <c r="H191" s="3">
        <f t="shared" si="8"/>
        <v>240.91613333333336</v>
      </c>
      <c r="I191" s="3">
        <f t="shared" si="9"/>
        <v>264.71610000000004</v>
      </c>
      <c r="J191" s="3">
        <f t="shared" si="10"/>
        <v>0.13591493284600331</v>
      </c>
      <c r="K191" s="3">
        <f t="shared" si="11"/>
        <v>0.91597601958895714</v>
      </c>
    </row>
    <row r="192" spans="1:11" x14ac:dyDescent="0.3">
      <c r="A192" t="s">
        <v>655</v>
      </c>
      <c r="B192" s="3">
        <v>6.7096</v>
      </c>
      <c r="C192" s="3">
        <v>7.9222000000000001</v>
      </c>
      <c r="D192" s="3">
        <v>9.7030999999999992</v>
      </c>
      <c r="E192" s="3">
        <v>3.5575999999999999</v>
      </c>
      <c r="F192" s="3">
        <v>6.2906000000000004</v>
      </c>
      <c r="G192" s="4">
        <v>3.9077000000000002</v>
      </c>
      <c r="H192" s="3">
        <f t="shared" si="8"/>
        <v>4.5853000000000002</v>
      </c>
      <c r="I192" s="3">
        <f t="shared" si="9"/>
        <v>8.1116333333333319</v>
      </c>
      <c r="J192" s="3">
        <f t="shared" si="10"/>
        <v>0.82297631293844054</v>
      </c>
      <c r="K192" s="3">
        <f t="shared" si="11"/>
        <v>0.10125028794393687</v>
      </c>
    </row>
    <row r="193" spans="1:11" x14ac:dyDescent="0.3">
      <c r="A193" t="s">
        <v>656</v>
      </c>
      <c r="B193" s="3">
        <v>3.3940000000000001</v>
      </c>
      <c r="C193" s="3">
        <v>27.392800000000001</v>
      </c>
      <c r="D193" s="3">
        <v>5.3757000000000001</v>
      </c>
      <c r="E193" s="3">
        <v>3.6273</v>
      </c>
      <c r="F193" s="3">
        <v>3.6890999999999998</v>
      </c>
      <c r="G193" s="4">
        <v>5.1948999999999996</v>
      </c>
      <c r="H193" s="3">
        <f t="shared" si="8"/>
        <v>4.1704333333333325</v>
      </c>
      <c r="I193" s="3">
        <f t="shared" si="9"/>
        <v>12.054166666666667</v>
      </c>
      <c r="J193" s="3">
        <f t="shared" si="10"/>
        <v>1.5312627160922552</v>
      </c>
      <c r="K193" s="3">
        <f t="shared" si="11"/>
        <v>0.42397312655208608</v>
      </c>
    </row>
    <row r="194" spans="1:11" x14ac:dyDescent="0.3">
      <c r="A194" t="s">
        <v>657</v>
      </c>
      <c r="B194" s="3">
        <v>576.5412</v>
      </c>
      <c r="C194" s="3">
        <v>226.7098</v>
      </c>
      <c r="D194" s="3">
        <v>886.88829999999996</v>
      </c>
      <c r="E194" s="3">
        <v>213.33240000000001</v>
      </c>
      <c r="F194" s="3">
        <v>1761.7496000000001</v>
      </c>
      <c r="G194" s="4">
        <v>322.98039999999997</v>
      </c>
      <c r="H194" s="3">
        <f t="shared" si="8"/>
        <v>766.02080000000012</v>
      </c>
      <c r="I194" s="3">
        <f t="shared" si="9"/>
        <v>563.37976666666657</v>
      </c>
      <c r="J194" s="3">
        <f t="shared" si="10"/>
        <v>-0.44327581522158255</v>
      </c>
      <c r="K194" s="3">
        <f t="shared" si="11"/>
        <v>0.79048068262924653</v>
      </c>
    </row>
    <row r="195" spans="1:11" x14ac:dyDescent="0.3">
      <c r="A195" t="s">
        <v>658</v>
      </c>
      <c r="B195" s="3">
        <v>106.62690000000001</v>
      </c>
      <c r="C195" s="3">
        <v>108.2445</v>
      </c>
      <c r="D195" s="3">
        <v>7.6013999999999999</v>
      </c>
      <c r="E195" s="3">
        <v>282.73919999999998</v>
      </c>
      <c r="F195" s="3">
        <v>47.063400000000001</v>
      </c>
      <c r="G195" s="4">
        <v>5.2664999999999997</v>
      </c>
      <c r="H195" s="3">
        <f t="shared" si="8"/>
        <v>111.6897</v>
      </c>
      <c r="I195" s="3">
        <f t="shared" si="9"/>
        <v>74.157600000000002</v>
      </c>
      <c r="J195" s="3">
        <f t="shared" si="10"/>
        <v>-0.59082968776993261</v>
      </c>
      <c r="K195" s="3">
        <f t="shared" si="11"/>
        <v>0.6513434199130228</v>
      </c>
    </row>
    <row r="196" spans="1:11" x14ac:dyDescent="0.3">
      <c r="A196" t="s">
        <v>659</v>
      </c>
      <c r="B196" s="3">
        <v>296.91520000000003</v>
      </c>
      <c r="C196" s="3">
        <v>60.5473</v>
      </c>
      <c r="D196" s="3">
        <v>3.2723</v>
      </c>
      <c r="E196" s="3">
        <v>1174.1357</v>
      </c>
      <c r="F196" s="3">
        <v>1085.9115999999999</v>
      </c>
      <c r="G196" s="4">
        <v>1997.6311000000001</v>
      </c>
      <c r="H196" s="3">
        <f t="shared" si="8"/>
        <v>1419.2261333333336</v>
      </c>
      <c r="I196" s="3">
        <f t="shared" si="9"/>
        <v>120.24493333333334</v>
      </c>
      <c r="J196" s="3">
        <f t="shared" si="10"/>
        <v>-3.5610564698045102</v>
      </c>
      <c r="K196" s="3">
        <f t="shared" si="11"/>
        <v>6.5646749560655193E-2</v>
      </c>
    </row>
    <row r="197" spans="1:11" x14ac:dyDescent="0.3">
      <c r="A197" t="s">
        <v>660</v>
      </c>
      <c r="B197" s="3">
        <v>12.532299999999999</v>
      </c>
      <c r="C197" s="3">
        <v>11.955399999999999</v>
      </c>
      <c r="D197" s="3">
        <v>16.5868</v>
      </c>
      <c r="E197" s="3">
        <v>10.4162</v>
      </c>
      <c r="F197" s="3">
        <v>15.8065</v>
      </c>
      <c r="G197" s="4">
        <v>21.360900000000001</v>
      </c>
      <c r="H197" s="3">
        <f t="shared" si="8"/>
        <v>15.861200000000002</v>
      </c>
      <c r="I197" s="3">
        <f t="shared" si="9"/>
        <v>13.6915</v>
      </c>
      <c r="J197" s="3">
        <f t="shared" si="10"/>
        <v>-0.21222141153617469</v>
      </c>
      <c r="K197" s="3">
        <f t="shared" si="11"/>
        <v>0.42081844418972125</v>
      </c>
    </row>
    <row r="198" spans="1:11" x14ac:dyDescent="0.3">
      <c r="A198" t="s">
        <v>661</v>
      </c>
      <c r="B198" s="3">
        <v>111.3874</v>
      </c>
      <c r="C198" s="3">
        <v>251.96420000000001</v>
      </c>
      <c r="D198" s="3">
        <v>210.3751</v>
      </c>
      <c r="E198" s="3">
        <v>76.820700000000002</v>
      </c>
      <c r="F198" s="3">
        <v>70.077200000000005</v>
      </c>
      <c r="G198" s="4">
        <v>174.99019999999999</v>
      </c>
      <c r="H198" s="3">
        <f t="shared" si="8"/>
        <v>107.29603333333334</v>
      </c>
      <c r="I198" s="3">
        <f t="shared" si="9"/>
        <v>191.24223333333336</v>
      </c>
      <c r="J198" s="3">
        <f t="shared" si="10"/>
        <v>0.83380441718385212</v>
      </c>
      <c r="K198" s="3">
        <f t="shared" si="11"/>
        <v>0.22862579393549387</v>
      </c>
    </row>
    <row r="199" spans="1:11" x14ac:dyDescent="0.3">
      <c r="A199" t="s">
        <v>662</v>
      </c>
      <c r="B199" s="3">
        <v>3.0526</v>
      </c>
      <c r="C199" s="3">
        <v>3.0684999999999998</v>
      </c>
      <c r="D199" s="3">
        <v>3.1597</v>
      </c>
      <c r="E199" s="3">
        <v>3.0003000000000002</v>
      </c>
      <c r="F199" s="3">
        <v>26.949200000000001</v>
      </c>
      <c r="G199" s="4">
        <v>3.0440999999999998</v>
      </c>
      <c r="H199" s="3">
        <f t="shared" si="8"/>
        <v>10.997866666666667</v>
      </c>
      <c r="I199" s="3">
        <f t="shared" si="9"/>
        <v>3.0935999999999999</v>
      </c>
      <c r="J199" s="3">
        <f t="shared" si="10"/>
        <v>-1.8298651265668864</v>
      </c>
      <c r="K199" s="3">
        <f t="shared" si="11"/>
        <v>0.42671704633698804</v>
      </c>
    </row>
    <row r="200" spans="1:11" x14ac:dyDescent="0.3">
      <c r="A200" t="s">
        <v>663</v>
      </c>
      <c r="B200" s="3">
        <v>14.635</v>
      </c>
      <c r="C200" s="3">
        <v>11.0014</v>
      </c>
      <c r="D200" s="3">
        <v>16.0337</v>
      </c>
      <c r="E200" s="3">
        <v>11.8209</v>
      </c>
      <c r="F200" s="3">
        <v>17.8462</v>
      </c>
      <c r="G200" s="4">
        <v>18.145600000000002</v>
      </c>
      <c r="H200" s="3">
        <f t="shared" ref="H200:H258" si="12">AVERAGE(E200:G200)</f>
        <v>15.937566666666667</v>
      </c>
      <c r="I200" s="3">
        <f t="shared" ref="I200:I258" si="13">AVERAGE(B200:D200)</f>
        <v>13.890033333333335</v>
      </c>
      <c r="J200" s="3">
        <f t="shared" ref="J200:J258" si="14">LOG(I200/H200,2)</f>
        <v>-0.19838131525538505</v>
      </c>
      <c r="K200" s="3">
        <f t="shared" ref="K200:K258" si="15">TTEST(B200:D200,E200:G200,2,1)</f>
        <v>0.53919343118793805</v>
      </c>
    </row>
    <row r="201" spans="1:11" x14ac:dyDescent="0.3">
      <c r="A201" t="s">
        <v>664</v>
      </c>
      <c r="B201" s="3">
        <v>11.702299999999999</v>
      </c>
      <c r="C201" s="3">
        <v>18.4376</v>
      </c>
      <c r="D201" s="3">
        <v>32.899799999999999</v>
      </c>
      <c r="E201" s="3">
        <v>5.4550000000000001</v>
      </c>
      <c r="F201" s="3">
        <v>12.457100000000001</v>
      </c>
      <c r="G201" s="4">
        <v>4.3571999999999997</v>
      </c>
      <c r="H201" s="3">
        <f t="shared" si="12"/>
        <v>7.4231000000000007</v>
      </c>
      <c r="I201" s="3">
        <f t="shared" si="13"/>
        <v>21.013233333333332</v>
      </c>
      <c r="J201" s="3">
        <f t="shared" si="14"/>
        <v>1.5012044591445757</v>
      </c>
      <c r="K201" s="3">
        <f t="shared" si="15"/>
        <v>0.21074483118515963</v>
      </c>
    </row>
    <row r="202" spans="1:11" x14ac:dyDescent="0.3">
      <c r="A202" t="s">
        <v>665</v>
      </c>
      <c r="B202" s="3">
        <v>15.8939</v>
      </c>
      <c r="C202" s="3">
        <v>29.600200000000001</v>
      </c>
      <c r="D202" s="3">
        <v>27.946899999999999</v>
      </c>
      <c r="E202" s="3">
        <v>3.2559</v>
      </c>
      <c r="F202" s="3">
        <v>10.962400000000001</v>
      </c>
      <c r="G202" s="4">
        <v>85.060699999999997</v>
      </c>
      <c r="H202" s="3">
        <f t="shared" si="12"/>
        <v>33.092999999999996</v>
      </c>
      <c r="I202" s="3">
        <f t="shared" si="13"/>
        <v>24.480333333333334</v>
      </c>
      <c r="J202" s="3">
        <f t="shared" si="14"/>
        <v>-0.4349028806590215</v>
      </c>
      <c r="K202" s="3">
        <f t="shared" si="15"/>
        <v>0.75701413835189346</v>
      </c>
    </row>
    <row r="203" spans="1:11" x14ac:dyDescent="0.3">
      <c r="A203" t="s">
        <v>666</v>
      </c>
      <c r="B203" s="3">
        <v>2.8635999999999999</v>
      </c>
      <c r="C203" s="3">
        <v>2.6200999999999999</v>
      </c>
      <c r="D203" s="3">
        <v>3.3597999999999999</v>
      </c>
      <c r="E203" s="3">
        <v>39.238999999999997</v>
      </c>
      <c r="F203" s="3">
        <v>32.343299999999999</v>
      </c>
      <c r="G203" s="4">
        <v>2.8488000000000002</v>
      </c>
      <c r="H203" s="3">
        <f t="shared" si="12"/>
        <v>24.810366666666667</v>
      </c>
      <c r="I203" s="3">
        <f t="shared" si="13"/>
        <v>2.9478333333333331</v>
      </c>
      <c r="J203" s="3">
        <f t="shared" si="14"/>
        <v>-3.0732161928957633</v>
      </c>
      <c r="K203" s="3">
        <f t="shared" si="15"/>
        <v>0.19393542089165439</v>
      </c>
    </row>
    <row r="204" spans="1:11" x14ac:dyDescent="0.3">
      <c r="A204" t="s">
        <v>667</v>
      </c>
      <c r="B204" s="3">
        <v>44.188200000000002</v>
      </c>
      <c r="C204" s="3">
        <v>3.9211</v>
      </c>
      <c r="D204" s="3">
        <v>24.121400000000001</v>
      </c>
      <c r="E204" s="3">
        <v>158.3117</v>
      </c>
      <c r="F204" s="3">
        <v>56.667700000000004</v>
      </c>
      <c r="G204" s="4">
        <v>624.46969999999999</v>
      </c>
      <c r="H204" s="3">
        <f t="shared" si="12"/>
        <v>279.81636666666668</v>
      </c>
      <c r="I204" s="3">
        <f t="shared" si="13"/>
        <v>24.076900000000006</v>
      </c>
      <c r="J204" s="3">
        <f t="shared" si="14"/>
        <v>-3.5387587930314397</v>
      </c>
      <c r="K204" s="3">
        <f t="shared" si="15"/>
        <v>0.27783760513882227</v>
      </c>
    </row>
    <row r="205" spans="1:11" x14ac:dyDescent="0.3">
      <c r="A205" t="s">
        <v>668</v>
      </c>
      <c r="B205" s="3">
        <v>42.571899999999999</v>
      </c>
      <c r="C205" s="3">
        <v>9.2492000000000001</v>
      </c>
      <c r="D205" s="3">
        <v>13.3369</v>
      </c>
      <c r="E205" s="3">
        <v>5.1898</v>
      </c>
      <c r="F205" s="3">
        <v>78.551400000000001</v>
      </c>
      <c r="G205" s="4">
        <v>8.1928999999999998</v>
      </c>
      <c r="H205" s="3">
        <f t="shared" si="12"/>
        <v>30.6447</v>
      </c>
      <c r="I205" s="3">
        <f t="shared" si="13"/>
        <v>21.719333333333335</v>
      </c>
      <c r="J205" s="3">
        <f t="shared" si="14"/>
        <v>-0.49665776057676014</v>
      </c>
      <c r="K205" s="3">
        <f t="shared" si="15"/>
        <v>0.80408913468350551</v>
      </c>
    </row>
    <row r="206" spans="1:11" x14ac:dyDescent="0.3">
      <c r="A206" t="s">
        <v>669</v>
      </c>
      <c r="B206" s="3">
        <v>3.0036999999999998</v>
      </c>
      <c r="C206" s="3">
        <v>66.388199999999998</v>
      </c>
      <c r="D206" s="3">
        <v>3.9952000000000001</v>
      </c>
      <c r="E206" s="3">
        <v>3.1617999999999999</v>
      </c>
      <c r="F206" s="3">
        <v>3.1429999999999998</v>
      </c>
      <c r="G206" s="4">
        <v>3.0994000000000002</v>
      </c>
      <c r="H206" s="3">
        <f t="shared" si="12"/>
        <v>3.1347333333333331</v>
      </c>
      <c r="I206" s="3">
        <f t="shared" si="13"/>
        <v>24.462366666666664</v>
      </c>
      <c r="J206" s="3">
        <f t="shared" si="14"/>
        <v>2.964149361754294</v>
      </c>
      <c r="K206" s="3">
        <f t="shared" si="15"/>
        <v>0.41597584849357272</v>
      </c>
    </row>
    <row r="207" spans="1:11" x14ac:dyDescent="0.3">
      <c r="A207" t="s">
        <v>670</v>
      </c>
      <c r="B207" s="3">
        <v>67.182500000000005</v>
      </c>
      <c r="C207" s="3">
        <v>3.2808000000000002</v>
      </c>
      <c r="D207" s="3">
        <v>3.1835</v>
      </c>
      <c r="E207" s="3">
        <v>60.849299999999999</v>
      </c>
      <c r="F207" s="3">
        <v>157.06829999999999</v>
      </c>
      <c r="G207" s="4">
        <v>2149.4814000000001</v>
      </c>
      <c r="H207" s="3">
        <f t="shared" si="12"/>
        <v>789.13300000000015</v>
      </c>
      <c r="I207" s="3">
        <f t="shared" si="13"/>
        <v>24.548933333333334</v>
      </c>
      <c r="J207" s="3">
        <f t="shared" si="14"/>
        <v>-5.0065362266803666</v>
      </c>
      <c r="K207" s="3">
        <f t="shared" si="15"/>
        <v>0.38456528306282667</v>
      </c>
    </row>
    <row r="208" spans="1:11" x14ac:dyDescent="0.3">
      <c r="A208" t="s">
        <v>671</v>
      </c>
      <c r="B208" s="3">
        <v>475.1474</v>
      </c>
      <c r="C208" s="3">
        <v>739.69169999999997</v>
      </c>
      <c r="D208" s="3">
        <v>1092.7886000000001</v>
      </c>
      <c r="E208" s="3">
        <v>10343.849700000001</v>
      </c>
      <c r="F208" s="3">
        <v>444.0779</v>
      </c>
      <c r="G208" s="4">
        <v>761.51329999999996</v>
      </c>
      <c r="H208" s="3">
        <f t="shared" si="12"/>
        <v>3849.8136333333337</v>
      </c>
      <c r="I208" s="3">
        <f t="shared" si="13"/>
        <v>769.20923333333337</v>
      </c>
      <c r="J208" s="3">
        <f t="shared" si="14"/>
        <v>-2.3233406221558326</v>
      </c>
      <c r="K208" s="3">
        <f t="shared" si="15"/>
        <v>0.45987108839939816</v>
      </c>
    </row>
    <row r="209" spans="1:11" x14ac:dyDescent="0.3">
      <c r="A209" t="s">
        <v>672</v>
      </c>
      <c r="B209" s="3">
        <v>52.141199999999998</v>
      </c>
      <c r="C209" s="3">
        <v>4.1372</v>
      </c>
      <c r="D209" s="3">
        <v>730.87879999999996</v>
      </c>
      <c r="E209" s="3">
        <v>49.000399999999999</v>
      </c>
      <c r="F209" s="3">
        <v>149.49029999999999</v>
      </c>
      <c r="G209" s="4">
        <v>18.035299999999999</v>
      </c>
      <c r="H209" s="3">
        <f t="shared" si="12"/>
        <v>72.175333333333342</v>
      </c>
      <c r="I209" s="3">
        <f t="shared" si="13"/>
        <v>262.38573333333335</v>
      </c>
      <c r="J209" s="3">
        <f t="shared" si="14"/>
        <v>1.8621115081039228</v>
      </c>
      <c r="K209" s="3">
        <f t="shared" si="15"/>
        <v>0.54715371047057459</v>
      </c>
    </row>
    <row r="210" spans="1:11" x14ac:dyDescent="0.3">
      <c r="A210" t="s">
        <v>673</v>
      </c>
      <c r="B210" s="3">
        <v>1802.4405999999999</v>
      </c>
      <c r="C210" s="3">
        <v>12037.221299999999</v>
      </c>
      <c r="D210" s="3">
        <v>11244.274299999999</v>
      </c>
      <c r="E210" s="3">
        <v>1403.8577</v>
      </c>
      <c r="F210" s="3">
        <v>18681.675200000001</v>
      </c>
      <c r="G210" s="4">
        <v>551.39059999999995</v>
      </c>
      <c r="H210" s="3">
        <f t="shared" si="12"/>
        <v>6878.9745000000003</v>
      </c>
      <c r="I210" s="3">
        <f t="shared" si="13"/>
        <v>8361.3120666666655</v>
      </c>
      <c r="J210" s="3">
        <f t="shared" si="14"/>
        <v>0.28153584177451574</v>
      </c>
      <c r="K210" s="3">
        <f t="shared" si="15"/>
        <v>0.79615784434740344</v>
      </c>
    </row>
    <row r="211" spans="1:11" x14ac:dyDescent="0.3">
      <c r="A211" t="s">
        <v>674</v>
      </c>
      <c r="B211" s="3">
        <v>145.6097</v>
      </c>
      <c r="C211" s="3">
        <v>16.897500000000001</v>
      </c>
      <c r="D211" s="3">
        <v>10.287100000000001</v>
      </c>
      <c r="E211" s="3">
        <v>7.4192999999999998</v>
      </c>
      <c r="F211" s="3">
        <v>7.4614000000000003</v>
      </c>
      <c r="G211" s="4">
        <v>59.625700000000002</v>
      </c>
      <c r="H211" s="3">
        <f t="shared" si="12"/>
        <v>24.835466666666665</v>
      </c>
      <c r="I211" s="3">
        <f t="shared" si="13"/>
        <v>57.598100000000009</v>
      </c>
      <c r="J211" s="3">
        <f t="shared" si="14"/>
        <v>1.2136193662349755</v>
      </c>
      <c r="K211" s="3">
        <f t="shared" si="15"/>
        <v>0.61406661698197551</v>
      </c>
    </row>
    <row r="212" spans="1:11" x14ac:dyDescent="0.3">
      <c r="A212" t="s">
        <v>675</v>
      </c>
      <c r="B212" s="3">
        <v>5.2843999999999998</v>
      </c>
      <c r="C212" s="3">
        <v>17.216200000000001</v>
      </c>
      <c r="D212" s="3">
        <v>20.9986</v>
      </c>
      <c r="E212" s="3">
        <v>13.193099999999999</v>
      </c>
      <c r="F212" s="3">
        <v>6.0167000000000002</v>
      </c>
      <c r="G212" s="4">
        <v>10.840199999999999</v>
      </c>
      <c r="H212" s="3">
        <f t="shared" si="12"/>
        <v>10.016666666666667</v>
      </c>
      <c r="I212" s="3">
        <f t="shared" si="13"/>
        <v>14.499733333333333</v>
      </c>
      <c r="J212" s="3">
        <f t="shared" si="14"/>
        <v>0.53362387745833573</v>
      </c>
      <c r="K212" s="3">
        <f t="shared" si="15"/>
        <v>0.54494599706597979</v>
      </c>
    </row>
    <row r="213" spans="1:11" x14ac:dyDescent="0.3">
      <c r="A213" t="s">
        <v>676</v>
      </c>
      <c r="B213" s="3">
        <v>3.0657999999999999</v>
      </c>
      <c r="C213" s="3">
        <v>70.875299999999996</v>
      </c>
      <c r="D213" s="3">
        <v>2.8956</v>
      </c>
      <c r="E213" s="3">
        <v>3.1092</v>
      </c>
      <c r="F213" s="3">
        <v>3586.2680999999998</v>
      </c>
      <c r="G213" s="4">
        <v>3.5722999999999998</v>
      </c>
      <c r="H213" s="3">
        <f t="shared" si="12"/>
        <v>1197.6498666666664</v>
      </c>
      <c r="I213" s="3">
        <f t="shared" si="13"/>
        <v>25.612233333333332</v>
      </c>
      <c r="J213" s="3">
        <f t="shared" si="14"/>
        <v>-5.5472293287519285</v>
      </c>
      <c r="K213" s="3">
        <f t="shared" si="15"/>
        <v>0.42253147598463436</v>
      </c>
    </row>
    <row r="214" spans="1:11" x14ac:dyDescent="0.3">
      <c r="A214" t="s">
        <v>677</v>
      </c>
      <c r="B214" s="3">
        <v>3.2353000000000001</v>
      </c>
      <c r="C214" s="3">
        <v>4.0461</v>
      </c>
      <c r="D214" s="3">
        <v>3.2723</v>
      </c>
      <c r="E214" s="3">
        <v>3.4622999999999999</v>
      </c>
      <c r="F214" s="3">
        <v>3.1067999999999998</v>
      </c>
      <c r="G214" s="4">
        <v>6.1890999999999998</v>
      </c>
      <c r="H214" s="3">
        <f t="shared" si="12"/>
        <v>4.2527333333333326</v>
      </c>
      <c r="I214" s="3">
        <f t="shared" si="13"/>
        <v>3.5178999999999996</v>
      </c>
      <c r="J214" s="3">
        <f t="shared" si="14"/>
        <v>-0.27367592066680912</v>
      </c>
      <c r="K214" s="3">
        <f t="shared" si="15"/>
        <v>0.58578277455158023</v>
      </c>
    </row>
    <row r="215" spans="1:11" x14ac:dyDescent="0.3">
      <c r="A215" t="s">
        <v>678</v>
      </c>
      <c r="B215" s="3">
        <v>25.830300000000001</v>
      </c>
      <c r="C215" s="3">
        <v>3.8424</v>
      </c>
      <c r="D215" s="3">
        <v>9.5617999999999999</v>
      </c>
      <c r="E215" s="3">
        <v>20.569299999999998</v>
      </c>
      <c r="F215" s="3">
        <v>5.2347000000000001</v>
      </c>
      <c r="G215" s="4">
        <v>5.6958000000000002</v>
      </c>
      <c r="H215" s="3">
        <f t="shared" si="12"/>
        <v>10.499933333333333</v>
      </c>
      <c r="I215" s="3">
        <f t="shared" si="13"/>
        <v>13.078166666666668</v>
      </c>
      <c r="J215" s="3">
        <f t="shared" si="14"/>
        <v>0.3167801461618257</v>
      </c>
      <c r="K215" s="3">
        <f t="shared" si="15"/>
        <v>0.33104377259414008</v>
      </c>
    </row>
    <row r="216" spans="1:11" x14ac:dyDescent="0.3">
      <c r="A216" t="s">
        <v>679</v>
      </c>
      <c r="B216" s="3">
        <v>15.830299999999999</v>
      </c>
      <c r="C216" s="3">
        <v>22.3249</v>
      </c>
      <c r="D216" s="3">
        <v>25.5426</v>
      </c>
      <c r="E216" s="3">
        <v>9.3186999999999998</v>
      </c>
      <c r="F216" s="3">
        <v>17.906099999999999</v>
      </c>
      <c r="G216" s="4">
        <v>89.961799999999997</v>
      </c>
      <c r="H216" s="3">
        <f t="shared" si="12"/>
        <v>39.062199999999997</v>
      </c>
      <c r="I216" s="3">
        <f t="shared" si="13"/>
        <v>21.232600000000001</v>
      </c>
      <c r="J216" s="3">
        <f t="shared" si="14"/>
        <v>-0.87949216002400121</v>
      </c>
      <c r="K216" s="3">
        <f t="shared" si="15"/>
        <v>0.52414962416845468</v>
      </c>
    </row>
    <row r="217" spans="1:11" x14ac:dyDescent="0.3">
      <c r="A217" t="s">
        <v>680</v>
      </c>
      <c r="B217" s="3">
        <v>3.12</v>
      </c>
      <c r="C217" s="3">
        <v>3.2008000000000001</v>
      </c>
      <c r="D217" s="3">
        <v>3.0032000000000001</v>
      </c>
      <c r="E217" s="3">
        <v>3.0305</v>
      </c>
      <c r="F217" s="3">
        <v>18.817299999999999</v>
      </c>
      <c r="G217" s="4">
        <v>3.1703000000000001</v>
      </c>
      <c r="H217" s="3">
        <f t="shared" si="12"/>
        <v>8.3393666666666668</v>
      </c>
      <c r="I217" s="3">
        <f t="shared" si="13"/>
        <v>3.1080000000000001</v>
      </c>
      <c r="J217" s="3">
        <f t="shared" si="14"/>
        <v>-1.4239513185868948</v>
      </c>
      <c r="K217" s="3">
        <f t="shared" si="15"/>
        <v>0.41982355789607595</v>
      </c>
    </row>
    <row r="218" spans="1:11" x14ac:dyDescent="0.3">
      <c r="A218" t="s">
        <v>681</v>
      </c>
      <c r="B218" s="3">
        <v>3.1337999999999999</v>
      </c>
      <c r="C218" s="3">
        <v>3.3180999999999998</v>
      </c>
      <c r="D218" s="3">
        <v>3.0508999999999999</v>
      </c>
      <c r="E218" s="3">
        <v>6191.4953999999998</v>
      </c>
      <c r="F218" s="3">
        <v>3.0013999999999998</v>
      </c>
      <c r="G218" s="4">
        <v>4.3122999999999996</v>
      </c>
      <c r="H218" s="3">
        <f t="shared" si="12"/>
        <v>2066.2696999999998</v>
      </c>
      <c r="I218" s="3">
        <f t="shared" si="13"/>
        <v>3.1676000000000002</v>
      </c>
      <c r="J218" s="3">
        <f t="shared" si="14"/>
        <v>-9.3494226935768197</v>
      </c>
      <c r="K218" s="3">
        <f t="shared" si="15"/>
        <v>0.42256160669600984</v>
      </c>
    </row>
    <row r="219" spans="1:11" x14ac:dyDescent="0.3">
      <c r="A219" t="s">
        <v>682</v>
      </c>
      <c r="B219" s="3">
        <v>190.81639999999999</v>
      </c>
      <c r="C219" s="3">
        <v>308.17309999999998</v>
      </c>
      <c r="D219" s="3">
        <v>262.71910000000003</v>
      </c>
      <c r="E219" s="3">
        <v>128.22890000000001</v>
      </c>
      <c r="F219" s="3">
        <v>161.40469999999999</v>
      </c>
      <c r="G219" s="4">
        <v>276.73390000000001</v>
      </c>
      <c r="H219" s="3">
        <f t="shared" si="12"/>
        <v>188.78916666666669</v>
      </c>
      <c r="I219" s="3">
        <f t="shared" si="13"/>
        <v>253.90286666666665</v>
      </c>
      <c r="J219" s="3">
        <f t="shared" si="14"/>
        <v>0.42750070312663391</v>
      </c>
      <c r="K219" s="3">
        <f t="shared" si="15"/>
        <v>0.29587363489772001</v>
      </c>
    </row>
    <row r="220" spans="1:11" x14ac:dyDescent="0.3">
      <c r="A220" t="s">
        <v>683</v>
      </c>
      <c r="B220" s="3">
        <v>12.3163</v>
      </c>
      <c r="C220" s="3">
        <v>28.072399999999998</v>
      </c>
      <c r="D220" s="3">
        <v>27.946899999999999</v>
      </c>
      <c r="E220" s="3">
        <v>12.8225</v>
      </c>
      <c r="F220" s="3">
        <v>13.742800000000001</v>
      </c>
      <c r="G220" s="4">
        <v>50.5199</v>
      </c>
      <c r="H220" s="3">
        <f t="shared" si="12"/>
        <v>25.695066666666666</v>
      </c>
      <c r="I220" s="3">
        <f t="shared" si="13"/>
        <v>22.778533333333332</v>
      </c>
      <c r="J220" s="3">
        <f t="shared" si="14"/>
        <v>-0.17381653763380578</v>
      </c>
      <c r="K220" s="3">
        <f t="shared" si="15"/>
        <v>0.8110991737870803</v>
      </c>
    </row>
    <row r="221" spans="1:11" x14ac:dyDescent="0.3">
      <c r="A221" t="s">
        <v>684</v>
      </c>
      <c r="B221" s="3">
        <v>3.2353000000000001</v>
      </c>
      <c r="C221" s="3">
        <v>4.0461</v>
      </c>
      <c r="D221" s="3">
        <v>3.2461000000000002</v>
      </c>
      <c r="E221" s="3">
        <v>3.3010999999999999</v>
      </c>
      <c r="F221" s="3">
        <v>3.1745000000000001</v>
      </c>
      <c r="G221" s="4">
        <v>5.0316000000000001</v>
      </c>
      <c r="H221" s="3">
        <f t="shared" si="12"/>
        <v>3.8357333333333337</v>
      </c>
      <c r="I221" s="3">
        <f t="shared" si="13"/>
        <v>3.5091666666666668</v>
      </c>
      <c r="J221" s="3">
        <f t="shared" si="14"/>
        <v>-0.12837395557062875</v>
      </c>
      <c r="K221" s="3">
        <f t="shared" si="15"/>
        <v>0.71547360624800194</v>
      </c>
    </row>
    <row r="222" spans="1:11" x14ac:dyDescent="0.3">
      <c r="A222" t="s">
        <v>685</v>
      </c>
      <c r="B222" s="3">
        <v>3.1684000000000001</v>
      </c>
      <c r="C222" s="3">
        <v>3.1139000000000001</v>
      </c>
      <c r="D222" s="3">
        <v>67.912499999999994</v>
      </c>
      <c r="E222" s="3">
        <v>3.0701999999999998</v>
      </c>
      <c r="F222" s="3">
        <v>24.746700000000001</v>
      </c>
      <c r="G222" s="4">
        <v>3.1246</v>
      </c>
      <c r="H222" s="3">
        <f t="shared" si="12"/>
        <v>10.313833333333333</v>
      </c>
      <c r="I222" s="3">
        <f t="shared" si="13"/>
        <v>24.7316</v>
      </c>
      <c r="J222" s="3">
        <f t="shared" si="14"/>
        <v>1.2617749397002613</v>
      </c>
      <c r="K222" s="3">
        <f t="shared" si="15"/>
        <v>0.63439561115396959</v>
      </c>
    </row>
    <row r="223" spans="1:11" x14ac:dyDescent="0.3">
      <c r="A223" t="s">
        <v>686</v>
      </c>
      <c r="B223" s="3">
        <v>3.4434999999999998</v>
      </c>
      <c r="C223" s="3">
        <v>3.4411999999999998</v>
      </c>
      <c r="D223" s="3">
        <v>3.2359</v>
      </c>
      <c r="E223" s="3">
        <v>3.1335999999999999</v>
      </c>
      <c r="F223" s="3">
        <v>3.4506999999999999</v>
      </c>
      <c r="G223" s="4">
        <v>3.3146</v>
      </c>
      <c r="H223" s="3">
        <f t="shared" si="12"/>
        <v>3.299633333333333</v>
      </c>
      <c r="I223" s="3">
        <f t="shared" si="13"/>
        <v>3.3735333333333331</v>
      </c>
      <c r="J223" s="3">
        <f t="shared" si="14"/>
        <v>3.1954700826084072E-2</v>
      </c>
      <c r="K223" s="3">
        <f t="shared" si="15"/>
        <v>0.59985198974377674</v>
      </c>
    </row>
    <row r="224" spans="1:11" x14ac:dyDescent="0.3">
      <c r="A224" t="s">
        <v>687</v>
      </c>
      <c r="B224" s="3">
        <v>13.1738</v>
      </c>
      <c r="C224" s="3">
        <v>17.633900000000001</v>
      </c>
      <c r="D224" s="3">
        <v>22.499099999999999</v>
      </c>
      <c r="E224" s="3">
        <v>8.7914999999999992</v>
      </c>
      <c r="F224" s="3">
        <v>15.613300000000001</v>
      </c>
      <c r="G224" s="4">
        <v>48.457299999999996</v>
      </c>
      <c r="H224" s="3">
        <f t="shared" si="12"/>
        <v>24.287366666666667</v>
      </c>
      <c r="I224" s="3">
        <f t="shared" si="13"/>
        <v>17.768933333333333</v>
      </c>
      <c r="J224" s="3">
        <f t="shared" si="14"/>
        <v>-0.45084899651499583</v>
      </c>
      <c r="K224" s="3">
        <f t="shared" si="15"/>
        <v>0.57238643055272476</v>
      </c>
    </row>
    <row r="225" spans="1:11" x14ac:dyDescent="0.3">
      <c r="A225" t="s">
        <v>688</v>
      </c>
      <c r="B225" s="3">
        <v>4.9573</v>
      </c>
      <c r="C225" s="3">
        <v>17.538</v>
      </c>
      <c r="D225" s="3">
        <v>13.3369</v>
      </c>
      <c r="E225" s="3">
        <v>11.669700000000001</v>
      </c>
      <c r="F225" s="3">
        <v>5.0392000000000001</v>
      </c>
      <c r="G225" s="4">
        <v>16.6523</v>
      </c>
      <c r="H225" s="3">
        <f t="shared" si="12"/>
        <v>11.120399999999998</v>
      </c>
      <c r="I225" s="3">
        <f t="shared" si="13"/>
        <v>11.944066666666666</v>
      </c>
      <c r="J225" s="3">
        <f t="shared" si="14"/>
        <v>0.10308544048050154</v>
      </c>
      <c r="K225" s="3">
        <f t="shared" si="15"/>
        <v>0.90208039401365803</v>
      </c>
    </row>
    <row r="226" spans="1:11" x14ac:dyDescent="0.3">
      <c r="A226" t="s">
        <v>689</v>
      </c>
      <c r="B226" s="3">
        <v>33.477600000000002</v>
      </c>
      <c r="C226" s="3">
        <v>997.0711</v>
      </c>
      <c r="D226" s="3">
        <v>289.76280000000003</v>
      </c>
      <c r="E226" s="3">
        <v>110.7047</v>
      </c>
      <c r="F226" s="3">
        <v>64.473100000000002</v>
      </c>
      <c r="G226" s="4">
        <v>323.83929999999998</v>
      </c>
      <c r="H226" s="3">
        <f t="shared" si="12"/>
        <v>166.33903333333333</v>
      </c>
      <c r="I226" s="3">
        <f t="shared" si="13"/>
        <v>440.10383333333334</v>
      </c>
      <c r="J226" s="3">
        <f t="shared" si="14"/>
        <v>1.4037171847130823</v>
      </c>
      <c r="K226" s="3">
        <f t="shared" si="15"/>
        <v>0.49362524146910369</v>
      </c>
    </row>
    <row r="227" spans="1:11" x14ac:dyDescent="0.3">
      <c r="A227" t="s">
        <v>690</v>
      </c>
      <c r="B227" s="3">
        <v>58.888199999999998</v>
      </c>
      <c r="C227" s="3">
        <v>57.437899999999999</v>
      </c>
      <c r="D227" s="3">
        <v>556.51559999999995</v>
      </c>
      <c r="E227" s="3">
        <v>424.48419999999999</v>
      </c>
      <c r="F227" s="3">
        <v>456.48309999999998</v>
      </c>
      <c r="G227" s="4">
        <v>3.0028999999999999</v>
      </c>
      <c r="H227" s="3">
        <f t="shared" si="12"/>
        <v>294.65673333333331</v>
      </c>
      <c r="I227" s="3">
        <f t="shared" si="13"/>
        <v>224.28056666666666</v>
      </c>
      <c r="J227" s="3">
        <f t="shared" si="14"/>
        <v>-0.39373061420763128</v>
      </c>
      <c r="K227" s="3">
        <f t="shared" si="15"/>
        <v>0.8425387903016589</v>
      </c>
    </row>
    <row r="228" spans="1:11" x14ac:dyDescent="0.3">
      <c r="A228" t="s">
        <v>691</v>
      </c>
      <c r="B228" s="3">
        <v>2.9064000000000001</v>
      </c>
      <c r="C228" s="3">
        <v>2.9958</v>
      </c>
      <c r="D228" s="3">
        <v>2.8395000000000001</v>
      </c>
      <c r="E228" s="3">
        <v>2.8929</v>
      </c>
      <c r="F228" s="3">
        <v>2.8336000000000001</v>
      </c>
      <c r="G228" s="4">
        <v>3.0912000000000002</v>
      </c>
      <c r="H228" s="3">
        <f t="shared" si="12"/>
        <v>2.9392333333333336</v>
      </c>
      <c r="I228" s="3">
        <f t="shared" si="13"/>
        <v>2.9139000000000004</v>
      </c>
      <c r="J228" s="3">
        <f t="shared" si="14"/>
        <v>-1.2488525550403666E-2</v>
      </c>
      <c r="K228" s="3">
        <f t="shared" si="15"/>
        <v>0.85361099002551799</v>
      </c>
    </row>
    <row r="229" spans="1:11" x14ac:dyDescent="0.3">
      <c r="A229" t="s">
        <v>692</v>
      </c>
      <c r="B229" s="3">
        <v>3.2814000000000001</v>
      </c>
      <c r="C229" s="3">
        <v>3.7294</v>
      </c>
      <c r="D229" s="3">
        <v>3.3271999999999999</v>
      </c>
      <c r="E229" s="3">
        <v>19.439</v>
      </c>
      <c r="F229" s="3">
        <v>25.540099999999999</v>
      </c>
      <c r="G229" s="4">
        <v>6.2239000000000004</v>
      </c>
      <c r="H229" s="3">
        <f t="shared" si="12"/>
        <v>17.067666666666668</v>
      </c>
      <c r="I229" s="3">
        <f t="shared" si="13"/>
        <v>3.4459999999999997</v>
      </c>
      <c r="J229" s="3">
        <f t="shared" si="14"/>
        <v>-2.3082712332647191</v>
      </c>
      <c r="K229" s="3">
        <f t="shared" si="15"/>
        <v>0.13570003869360503</v>
      </c>
    </row>
    <row r="230" spans="1:11" x14ac:dyDescent="0.3">
      <c r="A230" t="s">
        <v>693</v>
      </c>
      <c r="B230" s="3">
        <v>276.79910000000001</v>
      </c>
      <c r="C230" s="3">
        <v>49.652500000000003</v>
      </c>
      <c r="D230" s="3">
        <v>111.6734</v>
      </c>
      <c r="E230" s="3">
        <v>79.282799999999995</v>
      </c>
      <c r="F230" s="3">
        <v>114.879</v>
      </c>
      <c r="G230" s="4">
        <v>3.4068000000000001</v>
      </c>
      <c r="H230" s="3">
        <f t="shared" si="12"/>
        <v>65.856200000000001</v>
      </c>
      <c r="I230" s="3">
        <f t="shared" si="13"/>
        <v>146.04166666666666</v>
      </c>
      <c r="J230" s="3">
        <f t="shared" si="14"/>
        <v>1.1489888645891102</v>
      </c>
      <c r="K230" s="3">
        <f t="shared" si="15"/>
        <v>0.40773099914530364</v>
      </c>
    </row>
    <row r="231" spans="1:11" x14ac:dyDescent="0.3">
      <c r="A231" t="s">
        <v>694</v>
      </c>
      <c r="B231" s="3">
        <v>24.758299999999998</v>
      </c>
      <c r="C231" s="3">
        <v>4.2873000000000001</v>
      </c>
      <c r="D231" s="3">
        <v>49.299599999999998</v>
      </c>
      <c r="E231" s="3">
        <v>3.1726999999999999</v>
      </c>
      <c r="F231" s="3">
        <v>3.8100999999999998</v>
      </c>
      <c r="G231" s="4">
        <v>3.5409999999999999</v>
      </c>
      <c r="H231" s="3">
        <f t="shared" si="12"/>
        <v>3.5079333333333333</v>
      </c>
      <c r="I231" s="3">
        <f t="shared" si="13"/>
        <v>26.115066666666667</v>
      </c>
      <c r="J231" s="3">
        <f t="shared" si="14"/>
        <v>2.8961891512364581</v>
      </c>
      <c r="K231" s="3">
        <f t="shared" si="15"/>
        <v>0.22610001037614536</v>
      </c>
    </row>
    <row r="232" spans="1:11" x14ac:dyDescent="0.3">
      <c r="A232" t="s">
        <v>695</v>
      </c>
      <c r="B232" s="3">
        <v>4424.1674000000003</v>
      </c>
      <c r="C232" s="3">
        <v>4830.2578000000003</v>
      </c>
      <c r="D232" s="3">
        <v>4626.3951999999999</v>
      </c>
      <c r="E232" s="3">
        <v>4383.2183000000005</v>
      </c>
      <c r="F232" s="3">
        <v>9882.4429999999993</v>
      </c>
      <c r="G232" s="4">
        <v>5627.2494999999999</v>
      </c>
      <c r="H232" s="3">
        <f t="shared" si="12"/>
        <v>6630.9702666666662</v>
      </c>
      <c r="I232" s="3">
        <f t="shared" si="13"/>
        <v>4626.9401333333335</v>
      </c>
      <c r="J232" s="3">
        <f t="shared" si="14"/>
        <v>-0.51916155354562554</v>
      </c>
      <c r="K232" s="3">
        <f t="shared" si="15"/>
        <v>0.32607287625159176</v>
      </c>
    </row>
    <row r="233" spans="1:11" x14ac:dyDescent="0.3">
      <c r="A233" t="s">
        <v>696</v>
      </c>
      <c r="B233" s="3">
        <v>4.9828999999999999</v>
      </c>
      <c r="C233" s="3">
        <v>3.3121999999999998</v>
      </c>
      <c r="D233" s="3">
        <v>5.3757000000000001</v>
      </c>
      <c r="E233" s="3">
        <v>3.8401999999999998</v>
      </c>
      <c r="F233" s="3">
        <v>4.0556000000000001</v>
      </c>
      <c r="G233" s="4">
        <v>6.7648000000000001</v>
      </c>
      <c r="H233" s="3">
        <f t="shared" si="12"/>
        <v>4.8868666666666662</v>
      </c>
      <c r="I233" s="3">
        <f t="shared" si="13"/>
        <v>4.5569333333333333</v>
      </c>
      <c r="J233" s="3">
        <f t="shared" si="14"/>
        <v>-0.10084647812287485</v>
      </c>
      <c r="K233" s="3">
        <f t="shared" si="15"/>
        <v>0.70638278670043997</v>
      </c>
    </row>
    <row r="234" spans="1:11" x14ac:dyDescent="0.3">
      <c r="A234" t="s">
        <v>697</v>
      </c>
      <c r="B234" s="3">
        <v>1616.1395</v>
      </c>
      <c r="C234" s="3">
        <v>1766.5458000000001</v>
      </c>
      <c r="D234" s="3">
        <v>1189.4213</v>
      </c>
      <c r="E234" s="3">
        <v>755.49149999999997</v>
      </c>
      <c r="F234" s="3">
        <v>498.06729999999999</v>
      </c>
      <c r="G234" s="4">
        <v>158.65190000000001</v>
      </c>
      <c r="H234" s="3">
        <f t="shared" si="12"/>
        <v>470.73690000000005</v>
      </c>
      <c r="I234" s="3">
        <f t="shared" si="13"/>
        <v>1524.0355333333334</v>
      </c>
      <c r="J234" s="3">
        <f t="shared" si="14"/>
        <v>1.6949036879084451</v>
      </c>
      <c r="K234" s="3">
        <f t="shared" si="15"/>
        <v>1.2374089578235081E-2</v>
      </c>
    </row>
    <row r="235" spans="1:11" x14ac:dyDescent="0.3">
      <c r="A235" t="s">
        <v>698</v>
      </c>
      <c r="B235" s="3">
        <v>20.712900000000001</v>
      </c>
      <c r="C235" s="3">
        <v>24.1007</v>
      </c>
      <c r="D235" s="3">
        <v>70.394599999999997</v>
      </c>
      <c r="E235" s="3">
        <v>32.008600000000001</v>
      </c>
      <c r="F235" s="3">
        <v>8.2998999999999992</v>
      </c>
      <c r="G235" s="4">
        <v>76.329300000000003</v>
      </c>
      <c r="H235" s="3">
        <f t="shared" si="12"/>
        <v>38.879266666666666</v>
      </c>
      <c r="I235" s="3">
        <f t="shared" si="13"/>
        <v>38.402733333333337</v>
      </c>
      <c r="J235" s="3">
        <f t="shared" si="14"/>
        <v>-1.779200823456906E-2</v>
      </c>
      <c r="K235" s="3">
        <f t="shared" si="15"/>
        <v>0.95936005562295334</v>
      </c>
    </row>
    <row r="236" spans="1:11" x14ac:dyDescent="0.3">
      <c r="A236" t="s">
        <v>699</v>
      </c>
      <c r="B236" s="3">
        <v>194.5692</v>
      </c>
      <c r="C236" s="3">
        <v>120.1409</v>
      </c>
      <c r="D236" s="3">
        <v>12.079599999999999</v>
      </c>
      <c r="E236" s="3">
        <v>18.8491</v>
      </c>
      <c r="F236" s="3">
        <v>6.4101999999999997</v>
      </c>
      <c r="G236" s="4">
        <v>636.12369999999999</v>
      </c>
      <c r="H236" s="3">
        <f t="shared" si="12"/>
        <v>220.46100000000001</v>
      </c>
      <c r="I236" s="3">
        <f t="shared" si="13"/>
        <v>108.92990000000002</v>
      </c>
      <c r="J236" s="3">
        <f t="shared" si="14"/>
        <v>-1.0171234511152549</v>
      </c>
      <c r="K236" s="3">
        <f t="shared" si="15"/>
        <v>0.70651176047886954</v>
      </c>
    </row>
    <row r="237" spans="1:11" x14ac:dyDescent="0.3">
      <c r="A237" t="s">
        <v>700</v>
      </c>
      <c r="B237" s="3">
        <v>21.4617</v>
      </c>
      <c r="C237" s="3">
        <v>28.3521</v>
      </c>
      <c r="D237" s="3">
        <v>3.5154999999999998</v>
      </c>
      <c r="E237" s="3">
        <v>11.762600000000001</v>
      </c>
      <c r="F237" s="3">
        <v>3.3445999999999998</v>
      </c>
      <c r="G237" s="4">
        <v>70.635599999999997</v>
      </c>
      <c r="H237" s="3">
        <f t="shared" si="12"/>
        <v>28.580933333333334</v>
      </c>
      <c r="I237" s="3">
        <f t="shared" si="13"/>
        <v>17.776433333333333</v>
      </c>
      <c r="J237" s="3">
        <f t="shared" si="14"/>
        <v>-0.68508713894875661</v>
      </c>
      <c r="K237" s="3">
        <f t="shared" si="15"/>
        <v>0.7410948847570783</v>
      </c>
    </row>
    <row r="238" spans="1:11" x14ac:dyDescent="0.3">
      <c r="A238" t="s">
        <v>701</v>
      </c>
      <c r="B238" s="3">
        <v>74.538300000000007</v>
      </c>
      <c r="C238" s="3">
        <v>221.37049999999999</v>
      </c>
      <c r="D238" s="3">
        <v>14.459</v>
      </c>
      <c r="E238" s="3">
        <v>10.7249</v>
      </c>
      <c r="F238" s="3">
        <v>116.2229</v>
      </c>
      <c r="G238" s="4">
        <v>295.7115</v>
      </c>
      <c r="H238" s="3">
        <f t="shared" si="12"/>
        <v>140.88643333333334</v>
      </c>
      <c r="I238" s="3">
        <f t="shared" si="13"/>
        <v>103.45593333333333</v>
      </c>
      <c r="J238" s="3">
        <f t="shared" si="14"/>
        <v>-0.44551630591793306</v>
      </c>
      <c r="K238" s="3">
        <f t="shared" si="15"/>
        <v>0.78880236960174066</v>
      </c>
    </row>
    <row r="239" spans="1:11" x14ac:dyDescent="0.3">
      <c r="A239" t="s">
        <v>702</v>
      </c>
      <c r="B239" s="3">
        <v>230.05799999999999</v>
      </c>
      <c r="C239" s="3">
        <v>1166.4555</v>
      </c>
      <c r="D239" s="3">
        <v>344.2921</v>
      </c>
      <c r="E239" s="3">
        <v>411.20179999999999</v>
      </c>
      <c r="F239" s="3">
        <v>304.45479999999998</v>
      </c>
      <c r="G239" s="4">
        <v>6.8856000000000002</v>
      </c>
      <c r="H239" s="3">
        <f t="shared" si="12"/>
        <v>240.84739999999999</v>
      </c>
      <c r="I239" s="3">
        <f t="shared" si="13"/>
        <v>580.26853333333338</v>
      </c>
      <c r="J239" s="3">
        <f t="shared" si="14"/>
        <v>1.2686013470796778</v>
      </c>
      <c r="K239" s="3">
        <f t="shared" si="15"/>
        <v>0.3767283652811213</v>
      </c>
    </row>
    <row r="240" spans="1:11" x14ac:dyDescent="0.3">
      <c r="A240" t="s">
        <v>703</v>
      </c>
      <c r="B240" s="3">
        <v>3.6648999999999998</v>
      </c>
      <c r="C240" s="3">
        <v>51.424500000000002</v>
      </c>
      <c r="D240" s="3">
        <v>66.195400000000006</v>
      </c>
      <c r="E240" s="3">
        <v>5.1241000000000003</v>
      </c>
      <c r="F240" s="3">
        <v>5.1197999999999997</v>
      </c>
      <c r="G240" s="4">
        <v>3.4314</v>
      </c>
      <c r="H240" s="3">
        <f t="shared" si="12"/>
        <v>4.5584333333333333</v>
      </c>
      <c r="I240" s="3">
        <f t="shared" si="13"/>
        <v>40.428266666666673</v>
      </c>
      <c r="J240" s="3">
        <f t="shared" si="14"/>
        <v>3.1487543688397728</v>
      </c>
      <c r="K240" s="3">
        <f t="shared" si="15"/>
        <v>0.20358541463826718</v>
      </c>
    </row>
    <row r="241" spans="1:11" x14ac:dyDescent="0.3">
      <c r="A241" t="s">
        <v>704</v>
      </c>
      <c r="B241" s="3">
        <v>399.4973</v>
      </c>
      <c r="C241" s="3">
        <v>199.3365</v>
      </c>
      <c r="D241" s="3">
        <v>539.53240000000005</v>
      </c>
      <c r="E241" s="3">
        <v>1615.4069</v>
      </c>
      <c r="F241" s="3">
        <v>272.01010000000002</v>
      </c>
      <c r="G241" s="4">
        <v>488.25700000000001</v>
      </c>
      <c r="H241" s="3">
        <f t="shared" si="12"/>
        <v>791.89133333333336</v>
      </c>
      <c r="I241" s="3">
        <f t="shared" si="13"/>
        <v>379.4554</v>
      </c>
      <c r="J241" s="3">
        <f t="shared" si="14"/>
        <v>-1.0613721454464178</v>
      </c>
      <c r="K241" s="3">
        <f t="shared" si="15"/>
        <v>0.41405473253901315</v>
      </c>
    </row>
    <row r="242" spans="1:11" x14ac:dyDescent="0.3">
      <c r="A242" t="s">
        <v>705</v>
      </c>
      <c r="B242" s="3">
        <v>4.0826000000000002</v>
      </c>
      <c r="C242" s="3">
        <v>11.2448</v>
      </c>
      <c r="D242" s="3">
        <v>43.442300000000003</v>
      </c>
      <c r="E242" s="3">
        <v>22.953099999999999</v>
      </c>
      <c r="F242" s="3">
        <v>3.7578999999999998</v>
      </c>
      <c r="G242" s="4">
        <v>16.189299999999999</v>
      </c>
      <c r="H242" s="3">
        <f t="shared" si="12"/>
        <v>14.3001</v>
      </c>
      <c r="I242" s="3">
        <f t="shared" si="13"/>
        <v>19.5899</v>
      </c>
      <c r="J242" s="3">
        <f t="shared" si="14"/>
        <v>0.45408479739544944</v>
      </c>
      <c r="K242" s="3">
        <f t="shared" si="15"/>
        <v>0.73039229174107101</v>
      </c>
    </row>
    <row r="243" spans="1:11" x14ac:dyDescent="0.3">
      <c r="A243" t="s">
        <v>706</v>
      </c>
      <c r="B243" s="3">
        <v>3.3264999999999998</v>
      </c>
      <c r="C243" s="3">
        <v>3.4973000000000001</v>
      </c>
      <c r="D243" s="3">
        <v>3.2991999999999999</v>
      </c>
      <c r="E243" s="3">
        <v>3.3978000000000002</v>
      </c>
      <c r="F243" s="3">
        <v>3.1429999999999998</v>
      </c>
      <c r="G243" s="4">
        <v>5.1444000000000001</v>
      </c>
      <c r="H243" s="3">
        <f t="shared" si="12"/>
        <v>3.8950666666666667</v>
      </c>
      <c r="I243" s="3">
        <f t="shared" si="13"/>
        <v>3.3743333333333339</v>
      </c>
      <c r="J243" s="3">
        <f t="shared" si="14"/>
        <v>-0.20704552397144457</v>
      </c>
      <c r="K243" s="3">
        <f t="shared" si="15"/>
        <v>0.52031266806667742</v>
      </c>
    </row>
    <row r="244" spans="1:11" x14ac:dyDescent="0.3">
      <c r="A244" t="s">
        <v>707</v>
      </c>
      <c r="B244" s="3">
        <v>4.2988</v>
      </c>
      <c r="C244" s="3">
        <v>3.8601000000000001</v>
      </c>
      <c r="D244" s="3">
        <v>9.9183000000000003</v>
      </c>
      <c r="E244" s="3">
        <v>5.2427999999999999</v>
      </c>
      <c r="F244" s="3">
        <v>5.6200999999999999</v>
      </c>
      <c r="G244" s="4">
        <v>14.7935</v>
      </c>
      <c r="H244" s="3">
        <f t="shared" si="12"/>
        <v>8.552133333333332</v>
      </c>
      <c r="I244" s="3">
        <f t="shared" si="13"/>
        <v>6.0257333333333323</v>
      </c>
      <c r="J244" s="3">
        <f t="shared" si="14"/>
        <v>-0.5051475173961727</v>
      </c>
      <c r="K244" s="3">
        <f t="shared" si="15"/>
        <v>0.16941923893285427</v>
      </c>
    </row>
    <row r="245" spans="1:11" x14ac:dyDescent="0.3">
      <c r="A245" t="s">
        <v>708</v>
      </c>
      <c r="B245" s="3">
        <v>45.542000000000002</v>
      </c>
      <c r="C245" s="3">
        <v>3.4411999999999998</v>
      </c>
      <c r="D245" s="3">
        <v>9.9183000000000003</v>
      </c>
      <c r="E245" s="3">
        <v>4.4516999999999998</v>
      </c>
      <c r="F245" s="3">
        <v>4.6947000000000001</v>
      </c>
      <c r="G245" s="4">
        <v>6.9698000000000002</v>
      </c>
      <c r="H245" s="3">
        <f t="shared" si="12"/>
        <v>5.3720666666666661</v>
      </c>
      <c r="I245" s="3">
        <f t="shared" si="13"/>
        <v>19.633833333333335</v>
      </c>
      <c r="J245" s="3">
        <f t="shared" si="14"/>
        <v>1.8697927601752975</v>
      </c>
      <c r="K245" s="3">
        <f t="shared" si="15"/>
        <v>0.40065282115632894</v>
      </c>
    </row>
    <row r="246" spans="1:11" x14ac:dyDescent="0.3">
      <c r="A246" t="s">
        <v>709</v>
      </c>
      <c r="B246" s="3">
        <v>525.00030000000004</v>
      </c>
      <c r="C246" s="3">
        <v>14.213100000000001</v>
      </c>
      <c r="D246" s="3">
        <v>27.279199999999999</v>
      </c>
      <c r="E246" s="3">
        <v>14.8371</v>
      </c>
      <c r="F246" s="3">
        <v>696.49710000000005</v>
      </c>
      <c r="G246" s="4">
        <v>9.2849000000000004</v>
      </c>
      <c r="H246" s="3">
        <f t="shared" si="12"/>
        <v>240.20636666666667</v>
      </c>
      <c r="I246" s="3">
        <f t="shared" si="13"/>
        <v>188.83086666666668</v>
      </c>
      <c r="J246" s="3">
        <f t="shared" si="14"/>
        <v>-0.34717978040503722</v>
      </c>
      <c r="K246" s="3">
        <f t="shared" si="15"/>
        <v>0.89557176217586942</v>
      </c>
    </row>
    <row r="247" spans="1:11" x14ac:dyDescent="0.3">
      <c r="A247" t="s">
        <v>13</v>
      </c>
      <c r="B247" s="3">
        <v>3.2273000000000001</v>
      </c>
      <c r="C247" s="3">
        <v>3.2321</v>
      </c>
      <c r="D247" s="3">
        <v>39.069000000000003</v>
      </c>
      <c r="E247" s="3">
        <v>270.56740000000002</v>
      </c>
      <c r="F247" s="3">
        <v>3.1067999999999998</v>
      </c>
      <c r="G247" s="4">
        <v>68.749399999999994</v>
      </c>
      <c r="H247" s="3">
        <f t="shared" si="12"/>
        <v>114.14120000000001</v>
      </c>
      <c r="I247" s="3">
        <f t="shared" si="13"/>
        <v>15.176133333333334</v>
      </c>
      <c r="J247" s="3">
        <f t="shared" si="14"/>
        <v>-2.9109434715317697</v>
      </c>
      <c r="K247" s="3">
        <f t="shared" si="15"/>
        <v>0.36273764191348612</v>
      </c>
    </row>
    <row r="248" spans="1:11" x14ac:dyDescent="0.3">
      <c r="A248" t="s">
        <v>710</v>
      </c>
      <c r="B248" s="3">
        <v>4.1748000000000003</v>
      </c>
      <c r="C248" s="3">
        <v>4.3651999999999997</v>
      </c>
      <c r="D248" s="3">
        <v>4.9766000000000004</v>
      </c>
      <c r="E248" s="3">
        <v>5.6185999999999998</v>
      </c>
      <c r="F248" s="3">
        <v>6.4606000000000003</v>
      </c>
      <c r="G248" s="4">
        <v>4.1519000000000004</v>
      </c>
      <c r="H248" s="3">
        <f t="shared" si="12"/>
        <v>5.4103666666666674</v>
      </c>
      <c r="I248" s="3">
        <f t="shared" si="13"/>
        <v>4.5055333333333332</v>
      </c>
      <c r="J248" s="3">
        <f t="shared" si="14"/>
        <v>-0.26402847820472652</v>
      </c>
      <c r="K248" s="3">
        <f t="shared" si="15"/>
        <v>0.41411473830930989</v>
      </c>
    </row>
    <row r="249" spans="1:11" x14ac:dyDescent="0.3">
      <c r="A249" t="s">
        <v>711</v>
      </c>
      <c r="B249" s="3">
        <v>516.67409999999995</v>
      </c>
      <c r="C249" s="3">
        <v>1188.3064999999999</v>
      </c>
      <c r="D249" s="3">
        <v>298.7122</v>
      </c>
      <c r="E249" s="3">
        <v>811.28369999999995</v>
      </c>
      <c r="F249" s="3">
        <v>7985.1229999999996</v>
      </c>
      <c r="G249" s="4">
        <v>677.18230000000005</v>
      </c>
      <c r="H249" s="3">
        <f t="shared" si="12"/>
        <v>3157.8629999999998</v>
      </c>
      <c r="I249" s="3">
        <f t="shared" si="13"/>
        <v>667.8975999999999</v>
      </c>
      <c r="J249" s="3">
        <f t="shared" si="14"/>
        <v>-2.2412497477945199</v>
      </c>
      <c r="K249" s="3">
        <f t="shared" si="15"/>
        <v>0.36704941877376196</v>
      </c>
    </row>
    <row r="250" spans="1:11" x14ac:dyDescent="0.3">
      <c r="A250" t="s">
        <v>712</v>
      </c>
      <c r="B250" s="3">
        <v>2.9416000000000002</v>
      </c>
      <c r="C250" s="3">
        <v>3.0623</v>
      </c>
      <c r="D250" s="3">
        <v>153.2038</v>
      </c>
      <c r="E250" s="3">
        <v>15.9687</v>
      </c>
      <c r="F250" s="3">
        <v>10.0745</v>
      </c>
      <c r="G250" s="4">
        <v>8.8657000000000004</v>
      </c>
      <c r="H250" s="3">
        <f t="shared" si="12"/>
        <v>11.6363</v>
      </c>
      <c r="I250" s="3">
        <f t="shared" si="13"/>
        <v>53.069233333333329</v>
      </c>
      <c r="J250" s="3">
        <f t="shared" si="14"/>
        <v>2.1892433102368773</v>
      </c>
      <c r="K250" s="3">
        <f t="shared" si="15"/>
        <v>0.50539798701402339</v>
      </c>
    </row>
    <row r="251" spans="1:11" x14ac:dyDescent="0.3">
      <c r="A251" t="s">
        <v>713</v>
      </c>
      <c r="B251" s="3">
        <v>10.726599999999999</v>
      </c>
      <c r="C251" s="3">
        <v>12.0265</v>
      </c>
      <c r="D251" s="3">
        <v>18.828700000000001</v>
      </c>
      <c r="E251" s="3">
        <v>8.7621000000000002</v>
      </c>
      <c r="F251" s="3">
        <v>13.860200000000001</v>
      </c>
      <c r="G251" s="4">
        <v>28.197299999999998</v>
      </c>
      <c r="H251" s="3">
        <f t="shared" si="12"/>
        <v>16.939866666666667</v>
      </c>
      <c r="I251" s="3">
        <f t="shared" si="13"/>
        <v>13.8606</v>
      </c>
      <c r="J251" s="3">
        <f t="shared" si="14"/>
        <v>-0.28943280883844014</v>
      </c>
      <c r="K251" s="3">
        <f t="shared" si="15"/>
        <v>0.45277801225421799</v>
      </c>
    </row>
    <row r="252" spans="1:11" x14ac:dyDescent="0.3">
      <c r="A252" t="s">
        <v>714</v>
      </c>
      <c r="B252" s="3">
        <v>554.01120000000003</v>
      </c>
      <c r="C252" s="3">
        <v>303.19880000000001</v>
      </c>
      <c r="D252" s="3">
        <v>453.13749999999999</v>
      </c>
      <c r="E252" s="3">
        <v>436.65100000000001</v>
      </c>
      <c r="F252" s="3">
        <v>569.40329999999994</v>
      </c>
      <c r="G252" s="4">
        <v>224.7517</v>
      </c>
      <c r="H252" s="3">
        <f t="shared" si="12"/>
        <v>410.26866666666666</v>
      </c>
      <c r="I252" s="3">
        <f t="shared" si="13"/>
        <v>436.78250000000003</v>
      </c>
      <c r="J252" s="3">
        <f t="shared" si="14"/>
        <v>9.0346078922129938E-2</v>
      </c>
      <c r="K252" s="3">
        <f t="shared" si="15"/>
        <v>0.8758368397646642</v>
      </c>
    </row>
    <row r="253" spans="1:11" x14ac:dyDescent="0.3">
      <c r="A253" t="s">
        <v>715</v>
      </c>
      <c r="B253" s="3">
        <v>83.058899999999994</v>
      </c>
      <c r="C253" s="3">
        <v>2054.2972</v>
      </c>
      <c r="D253" s="3">
        <v>249.5052</v>
      </c>
      <c r="E253" s="3">
        <v>7.8006000000000002</v>
      </c>
      <c r="F253" s="3">
        <v>123.80119999999999</v>
      </c>
      <c r="G253" s="4">
        <v>17.564</v>
      </c>
      <c r="H253" s="3">
        <f t="shared" si="12"/>
        <v>49.721933333333332</v>
      </c>
      <c r="I253" s="3">
        <f t="shared" si="13"/>
        <v>795.62043333333338</v>
      </c>
      <c r="J253" s="3">
        <f t="shared" si="14"/>
        <v>4.0001260295496843</v>
      </c>
      <c r="K253" s="3">
        <f t="shared" si="15"/>
        <v>0.33605169762427411</v>
      </c>
    </row>
    <row r="254" spans="1:11" x14ac:dyDescent="0.3">
      <c r="A254" t="s">
        <v>716</v>
      </c>
      <c r="B254" s="3">
        <v>78838.650299999994</v>
      </c>
      <c r="C254" s="3">
        <v>53488.136500000001</v>
      </c>
      <c r="D254" s="3">
        <v>53488.136500000001</v>
      </c>
      <c r="E254" s="3">
        <v>84133.053199999995</v>
      </c>
      <c r="F254" s="3">
        <v>64270.132899999997</v>
      </c>
      <c r="G254" s="4">
        <v>97327.965400000001</v>
      </c>
      <c r="H254" s="3">
        <f t="shared" si="12"/>
        <v>81910.383833333326</v>
      </c>
      <c r="I254" s="3">
        <f t="shared" si="13"/>
        <v>61938.307766666665</v>
      </c>
      <c r="J254" s="3">
        <f t="shared" si="14"/>
        <v>-0.40321438757302464</v>
      </c>
      <c r="K254" s="3">
        <f t="shared" si="15"/>
        <v>0.23897956151390676</v>
      </c>
    </row>
    <row r="255" spans="1:11" x14ac:dyDescent="0.3">
      <c r="A255" t="s">
        <v>717</v>
      </c>
      <c r="B255" s="3">
        <v>14.7006</v>
      </c>
      <c r="C255" s="3">
        <v>26.928799999999999</v>
      </c>
      <c r="D255" s="3">
        <v>46.073</v>
      </c>
      <c r="E255" s="3">
        <v>30.600999999999999</v>
      </c>
      <c r="F255" s="3">
        <v>18.188500000000001</v>
      </c>
      <c r="G255" s="4">
        <v>3.0245000000000002</v>
      </c>
      <c r="H255" s="3">
        <f t="shared" si="12"/>
        <v>17.271333333333335</v>
      </c>
      <c r="I255" s="3">
        <f t="shared" si="13"/>
        <v>29.234133333333332</v>
      </c>
      <c r="J255" s="3">
        <f t="shared" si="14"/>
        <v>0.75927436014352589</v>
      </c>
      <c r="K255" s="3">
        <f t="shared" si="15"/>
        <v>0.55646551126769528</v>
      </c>
    </row>
    <row r="256" spans="1:11" x14ac:dyDescent="0.3">
      <c r="A256" t="s">
        <v>718</v>
      </c>
      <c r="B256" s="3">
        <v>4.9101999999999997</v>
      </c>
      <c r="C256" s="3">
        <v>13.3626</v>
      </c>
      <c r="D256" s="3">
        <v>50.764899999999997</v>
      </c>
      <c r="E256" s="3">
        <v>11.5718</v>
      </c>
      <c r="F256" s="3">
        <v>24.820499999999999</v>
      </c>
      <c r="G256" s="4">
        <v>13.0928</v>
      </c>
      <c r="H256" s="3">
        <f t="shared" si="12"/>
        <v>16.495033333333335</v>
      </c>
      <c r="I256" s="3">
        <f t="shared" si="13"/>
        <v>23.012566666666668</v>
      </c>
      <c r="J256" s="3">
        <f t="shared" si="14"/>
        <v>0.48039020770364754</v>
      </c>
      <c r="K256" s="3">
        <f t="shared" si="15"/>
        <v>0.71732701394624765</v>
      </c>
    </row>
    <row r="257" spans="1:11" x14ac:dyDescent="0.3">
      <c r="A257" t="s">
        <v>719</v>
      </c>
      <c r="B257" s="3">
        <v>151.05240000000001</v>
      </c>
      <c r="C257" s="3">
        <v>45.586399999999998</v>
      </c>
      <c r="D257" s="3">
        <v>2173.0391</v>
      </c>
      <c r="E257" s="3">
        <v>165.8707</v>
      </c>
      <c r="F257" s="3">
        <v>36.1496</v>
      </c>
      <c r="G257" s="4">
        <v>704.60850000000005</v>
      </c>
      <c r="H257" s="3">
        <f t="shared" si="12"/>
        <v>302.20960000000002</v>
      </c>
      <c r="I257" s="3">
        <f t="shared" si="13"/>
        <v>789.89263333333338</v>
      </c>
      <c r="J257" s="3">
        <f t="shared" si="14"/>
        <v>1.3861070774318651</v>
      </c>
      <c r="K257" s="3">
        <f t="shared" si="15"/>
        <v>0.42480676530627515</v>
      </c>
    </row>
    <row r="258" spans="1:11" x14ac:dyDescent="0.3">
      <c r="A258" t="s">
        <v>720</v>
      </c>
      <c r="B258" s="3">
        <v>65.947199999999995</v>
      </c>
      <c r="C258" s="3">
        <v>20.280799999999999</v>
      </c>
      <c r="D258" s="3">
        <v>101.2587</v>
      </c>
      <c r="E258" s="3">
        <v>26.277100000000001</v>
      </c>
      <c r="F258" s="3">
        <v>29.908899999999999</v>
      </c>
      <c r="G258" s="4">
        <v>29.960999999999999</v>
      </c>
      <c r="H258" s="3">
        <f t="shared" si="12"/>
        <v>28.715666666666664</v>
      </c>
      <c r="I258" s="3">
        <f t="shared" si="13"/>
        <v>62.495566666666662</v>
      </c>
      <c r="J258" s="3">
        <f t="shared" si="14"/>
        <v>1.1219157950676468</v>
      </c>
      <c r="K258" s="3">
        <f t="shared" si="15"/>
        <v>0.28784552969783883</v>
      </c>
    </row>
    <row r="259" spans="1:11" x14ac:dyDescent="0.3">
      <c r="B259" s="3"/>
      <c r="C259" s="3"/>
      <c r="D259" s="3"/>
      <c r="E259" s="3"/>
      <c r="F259" s="3"/>
      <c r="G259" s="4"/>
      <c r="H259" s="3"/>
      <c r="I259" s="3"/>
      <c r="J259" s="3"/>
      <c r="K259" s="3"/>
    </row>
    <row r="260" spans="1:11" x14ac:dyDescent="0.3">
      <c r="B260" s="3"/>
      <c r="C260" s="3"/>
      <c r="D260" s="3"/>
      <c r="E260" s="3"/>
      <c r="F260" s="3"/>
      <c r="G260" s="4"/>
      <c r="H260" s="3"/>
      <c r="I260" s="3"/>
      <c r="J260" s="3"/>
      <c r="K260" s="3"/>
    </row>
    <row r="261" spans="1:11" x14ac:dyDescent="0.3">
      <c r="B261" s="3"/>
      <c r="C261" s="3"/>
      <c r="D261" s="3"/>
      <c r="E261" s="3"/>
      <c r="F261" s="3"/>
      <c r="G261" s="4"/>
      <c r="H261" s="3"/>
      <c r="I261" s="3"/>
      <c r="J261" s="3"/>
      <c r="K261" s="3"/>
    </row>
    <row r="262" spans="1:11" x14ac:dyDescent="0.3">
      <c r="B262" s="3"/>
      <c r="C262" s="3"/>
      <c r="D262" s="3"/>
      <c r="E262" s="3"/>
      <c r="F262" s="3"/>
      <c r="G262" s="4"/>
      <c r="H262" s="3"/>
      <c r="I262" s="3"/>
      <c r="J262" s="3"/>
      <c r="K262" s="3"/>
    </row>
    <row r="263" spans="1:11" x14ac:dyDescent="0.3">
      <c r="B263" s="3"/>
      <c r="C263" s="3"/>
      <c r="D263" s="3"/>
      <c r="E263" s="3"/>
      <c r="F263" s="3"/>
      <c r="G263" s="4"/>
      <c r="H263" s="3"/>
      <c r="I263" s="3"/>
      <c r="J263" s="3"/>
      <c r="K263" s="3"/>
    </row>
    <row r="264" spans="1:11" x14ac:dyDescent="0.3">
      <c r="B264" s="3"/>
      <c r="C264" s="3"/>
      <c r="D264" s="3"/>
      <c r="E264" s="3"/>
      <c r="F264" s="3"/>
      <c r="G264" s="4"/>
      <c r="H264" s="3"/>
      <c r="I264" s="3"/>
      <c r="J264" s="3"/>
      <c r="K264" s="3"/>
    </row>
    <row r="265" spans="1:11" x14ac:dyDescent="0.3">
      <c r="B265" s="3"/>
      <c r="C265" s="3"/>
      <c r="D265" s="3"/>
      <c r="E265" s="3"/>
      <c r="F265" s="3"/>
      <c r="G265" s="4"/>
      <c r="H265" s="3"/>
      <c r="I265" s="3"/>
      <c r="J265" s="3"/>
      <c r="K265" s="3"/>
    </row>
    <row r="266" spans="1:11" x14ac:dyDescent="0.3">
      <c r="B266" s="3"/>
      <c r="C266" s="3"/>
      <c r="D266" s="3"/>
      <c r="E266" s="3"/>
      <c r="F266" s="3"/>
      <c r="G266" s="4"/>
      <c r="H266" s="3"/>
      <c r="I266" s="3"/>
      <c r="J266" s="3"/>
      <c r="K266" s="3"/>
    </row>
    <row r="267" spans="1:11" x14ac:dyDescent="0.3">
      <c r="B267" s="3"/>
      <c r="C267" s="3"/>
      <c r="D267" s="3"/>
      <c r="E267" s="3"/>
      <c r="F267" s="3"/>
      <c r="G267" s="4"/>
      <c r="H267" s="3"/>
      <c r="I267" s="3"/>
      <c r="J267" s="3"/>
      <c r="K267" s="3"/>
    </row>
    <row r="268" spans="1:11" x14ac:dyDescent="0.3">
      <c r="B268" s="3"/>
      <c r="C268" s="3"/>
      <c r="D268" s="3"/>
      <c r="E268" s="3"/>
      <c r="F268" s="3"/>
      <c r="G268" s="4"/>
      <c r="H268" s="3"/>
      <c r="I268" s="3"/>
      <c r="J268" s="3"/>
      <c r="K268" s="3"/>
    </row>
    <row r="269" spans="1:11" x14ac:dyDescent="0.3">
      <c r="B269" s="3"/>
      <c r="C269" s="3"/>
      <c r="D269" s="3"/>
      <c r="E269" s="3"/>
      <c r="F269" s="3"/>
      <c r="G269" s="4"/>
      <c r="H269" s="3"/>
      <c r="I269" s="3"/>
      <c r="J269" s="3"/>
      <c r="K269" s="3"/>
    </row>
    <row r="270" spans="1:11" x14ac:dyDescent="0.3">
      <c r="B270" s="3"/>
      <c r="C270" s="3"/>
      <c r="D270" s="3"/>
      <c r="E270" s="3"/>
      <c r="F270" s="3"/>
      <c r="G270" s="4"/>
      <c r="H270" s="3"/>
      <c r="I270" s="3"/>
      <c r="J270" s="3"/>
      <c r="K270" s="3"/>
    </row>
    <row r="271" spans="1:11" x14ac:dyDescent="0.3">
      <c r="B271" s="3"/>
      <c r="C271" s="3"/>
      <c r="D271" s="3"/>
      <c r="E271" s="3"/>
      <c r="F271" s="3"/>
      <c r="G271" s="4"/>
      <c r="H271" s="3"/>
      <c r="I271" s="3"/>
      <c r="J271" s="3"/>
      <c r="K271" s="3"/>
    </row>
    <row r="272" spans="1:11" x14ac:dyDescent="0.3">
      <c r="B272" s="3"/>
      <c r="C272" s="3"/>
      <c r="D272" s="3"/>
      <c r="E272" s="3"/>
      <c r="F272" s="3"/>
      <c r="G272" s="4"/>
      <c r="H272" s="3"/>
      <c r="I272" s="3"/>
      <c r="J272" s="3"/>
      <c r="K272" s="3"/>
    </row>
    <row r="273" spans="2:11" x14ac:dyDescent="0.3">
      <c r="B273" s="3"/>
      <c r="C273" s="3"/>
      <c r="D273" s="3"/>
      <c r="E273" s="3"/>
      <c r="F273" s="3"/>
      <c r="G273" s="4"/>
      <c r="H273" s="3"/>
      <c r="I273" s="3"/>
      <c r="J273" s="3"/>
      <c r="K273" s="3"/>
    </row>
    <row r="274" spans="2:11" x14ac:dyDescent="0.3">
      <c r="B274" s="3"/>
      <c r="C274" s="3"/>
      <c r="D274" s="3"/>
      <c r="E274" s="3"/>
      <c r="F274" s="3"/>
      <c r="G274" s="4"/>
      <c r="H274" s="3"/>
      <c r="I274" s="3"/>
      <c r="J274" s="3"/>
      <c r="K274" s="3"/>
    </row>
    <row r="275" spans="2:11" x14ac:dyDescent="0.3">
      <c r="B275" s="3"/>
      <c r="C275" s="3"/>
      <c r="D275" s="3"/>
      <c r="E275" s="3"/>
      <c r="F275" s="3"/>
      <c r="G275" s="4"/>
      <c r="H275" s="3"/>
      <c r="I275" s="3"/>
      <c r="J275" s="3"/>
      <c r="K275" s="3"/>
    </row>
    <row r="276" spans="2:11" x14ac:dyDescent="0.3">
      <c r="B276" s="3"/>
      <c r="C276" s="3"/>
      <c r="D276" s="3"/>
      <c r="E276" s="3"/>
      <c r="F276" s="3"/>
      <c r="G276" s="4"/>
      <c r="H276" s="3"/>
      <c r="I276" s="3"/>
      <c r="J276" s="3"/>
      <c r="K276" s="3"/>
    </row>
    <row r="277" spans="2:11" x14ac:dyDescent="0.3">
      <c r="B277" s="3"/>
      <c r="C277" s="3"/>
      <c r="D277" s="3"/>
      <c r="E277" s="3"/>
      <c r="F277" s="3"/>
      <c r="G277" s="4"/>
      <c r="H277" s="3"/>
      <c r="I277" s="3"/>
      <c r="J277" s="3"/>
      <c r="K277" s="3"/>
    </row>
    <row r="278" spans="2:11" x14ac:dyDescent="0.3">
      <c r="B278" s="3"/>
      <c r="C278" s="3"/>
      <c r="D278" s="3"/>
      <c r="E278" s="3"/>
      <c r="F278" s="3"/>
      <c r="G278" s="4"/>
      <c r="H278" s="3"/>
      <c r="I278" s="3"/>
      <c r="J278" s="3"/>
      <c r="K278" s="3"/>
    </row>
    <row r="279" spans="2:11" x14ac:dyDescent="0.3">
      <c r="B279" s="3"/>
      <c r="C279" s="3"/>
      <c r="D279" s="3"/>
      <c r="E279" s="3"/>
      <c r="F279" s="3"/>
      <c r="G279" s="4"/>
      <c r="H279" s="3"/>
      <c r="I279" s="3"/>
      <c r="J279" s="3"/>
      <c r="K279" s="3"/>
    </row>
    <row r="280" spans="2:11" x14ac:dyDescent="0.3">
      <c r="B280" s="3"/>
      <c r="C280" s="3"/>
      <c r="D280" s="3"/>
      <c r="E280" s="3"/>
      <c r="F280" s="3"/>
      <c r="G280" s="4"/>
      <c r="H280" s="3"/>
      <c r="I280" s="3"/>
      <c r="J280" s="3"/>
      <c r="K280" s="3"/>
    </row>
    <row r="281" spans="2:11" x14ac:dyDescent="0.3">
      <c r="B281" s="3"/>
      <c r="C281" s="3"/>
      <c r="D281" s="3"/>
      <c r="E281" s="3"/>
      <c r="F281" s="3"/>
      <c r="G281" s="4"/>
      <c r="H281" s="3"/>
      <c r="I281" s="3"/>
      <c r="J281" s="3"/>
      <c r="K281" s="3"/>
    </row>
    <row r="282" spans="2:11" x14ac:dyDescent="0.3">
      <c r="B282" s="3"/>
      <c r="C282" s="3"/>
      <c r="D282" s="3"/>
      <c r="E282" s="3"/>
      <c r="F282" s="3"/>
      <c r="G282" s="4"/>
      <c r="H282" s="3"/>
      <c r="I282" s="3"/>
      <c r="J282" s="3"/>
      <c r="K282" s="3"/>
    </row>
    <row r="283" spans="2:11" x14ac:dyDescent="0.3">
      <c r="B283" s="3"/>
      <c r="C283" s="3"/>
      <c r="D283" s="3"/>
      <c r="E283" s="3"/>
      <c r="F283" s="3"/>
      <c r="G283" s="4"/>
      <c r="H283" s="3"/>
      <c r="I283" s="3"/>
      <c r="J283" s="3"/>
      <c r="K283" s="3"/>
    </row>
    <row r="284" spans="2:11" x14ac:dyDescent="0.3">
      <c r="B284" s="3"/>
      <c r="C284" s="3"/>
      <c r="D284" s="3"/>
      <c r="E284" s="3"/>
      <c r="F284" s="3"/>
      <c r="G284" s="4"/>
      <c r="H284" s="3"/>
      <c r="I284" s="3"/>
      <c r="J284" s="3"/>
      <c r="K284" s="3"/>
    </row>
    <row r="285" spans="2:11" x14ac:dyDescent="0.3">
      <c r="B285" s="3"/>
      <c r="C285" s="3"/>
      <c r="D285" s="3"/>
      <c r="E285" s="3"/>
      <c r="F285" s="3"/>
      <c r="G285" s="4"/>
      <c r="H285" s="3"/>
      <c r="I285" s="3"/>
      <c r="J285" s="3"/>
      <c r="K285" s="3"/>
    </row>
    <row r="286" spans="2:11" x14ac:dyDescent="0.3">
      <c r="B286" s="3"/>
      <c r="C286" s="3"/>
      <c r="D286" s="3"/>
      <c r="E286" s="3"/>
      <c r="F286" s="3"/>
      <c r="G286" s="4"/>
      <c r="H286" s="3"/>
      <c r="I286" s="3"/>
      <c r="J286" s="3"/>
      <c r="K286" s="3"/>
    </row>
    <row r="287" spans="2:11" x14ac:dyDescent="0.3">
      <c r="B287" s="3"/>
      <c r="C287" s="3"/>
      <c r="D287" s="3"/>
      <c r="E287" s="3"/>
      <c r="F287" s="3"/>
      <c r="G287" s="4"/>
      <c r="H287" s="3"/>
      <c r="I287" s="3"/>
      <c r="J287" s="3"/>
      <c r="K287" s="3"/>
    </row>
    <row r="288" spans="2:11" x14ac:dyDescent="0.3">
      <c r="B288" s="3"/>
      <c r="C288" s="3"/>
      <c r="D288" s="3"/>
      <c r="E288" s="3"/>
      <c r="F288" s="3"/>
      <c r="G288" s="4"/>
      <c r="H288" s="3"/>
      <c r="I288" s="3"/>
      <c r="J288" s="3"/>
      <c r="K288" s="3"/>
    </row>
    <row r="289" spans="2:11" x14ac:dyDescent="0.3">
      <c r="B289" s="3"/>
      <c r="C289" s="3"/>
      <c r="D289" s="3"/>
      <c r="E289" s="3"/>
      <c r="F289" s="3"/>
      <c r="G289" s="4"/>
      <c r="H289" s="3"/>
      <c r="I289" s="3"/>
      <c r="J289" s="3"/>
      <c r="K289" s="3"/>
    </row>
    <row r="290" spans="2:11" x14ac:dyDescent="0.3">
      <c r="B290" s="3"/>
      <c r="C290" s="3"/>
      <c r="D290" s="3"/>
      <c r="E290" s="3"/>
      <c r="F290" s="3"/>
      <c r="G290" s="4"/>
      <c r="H290" s="3"/>
      <c r="I290" s="3"/>
      <c r="J290" s="3"/>
      <c r="K290" s="3"/>
    </row>
    <row r="291" spans="2:11" x14ac:dyDescent="0.3">
      <c r="B291" s="3"/>
      <c r="C291" s="3"/>
      <c r="D291" s="3"/>
      <c r="E291" s="3"/>
      <c r="F291" s="3"/>
      <c r="G291" s="4"/>
      <c r="H291" s="3"/>
      <c r="I291" s="3"/>
      <c r="J291" s="3"/>
      <c r="K291" s="3"/>
    </row>
    <row r="292" spans="2:11" x14ac:dyDescent="0.3">
      <c r="B292" s="3"/>
      <c r="C292" s="3"/>
      <c r="D292" s="3"/>
      <c r="E292" s="3"/>
      <c r="F292" s="3"/>
      <c r="G292" s="4"/>
      <c r="H292" s="3"/>
      <c r="I292" s="3"/>
      <c r="J292" s="3"/>
      <c r="K292" s="3"/>
    </row>
    <row r="293" spans="2:11" x14ac:dyDescent="0.3">
      <c r="B293" s="3"/>
      <c r="C293" s="3"/>
      <c r="D293" s="3"/>
      <c r="E293" s="3"/>
      <c r="F293" s="3"/>
      <c r="G293" s="4"/>
      <c r="H293" s="3"/>
      <c r="I293" s="3"/>
      <c r="J293" s="3"/>
      <c r="K293" s="3"/>
    </row>
    <row r="294" spans="2:11" x14ac:dyDescent="0.3">
      <c r="B294" s="3"/>
      <c r="C294" s="3"/>
      <c r="D294" s="3"/>
      <c r="E294" s="3"/>
      <c r="F294" s="3"/>
      <c r="G294" s="4"/>
      <c r="H294" s="3"/>
      <c r="I294" s="3"/>
      <c r="J294" s="3"/>
      <c r="K294" s="3"/>
    </row>
    <row r="295" spans="2:11" x14ac:dyDescent="0.3">
      <c r="B295" s="3"/>
      <c r="C295" s="3"/>
      <c r="D295" s="3"/>
      <c r="E295" s="3"/>
      <c r="F295" s="3"/>
      <c r="G295" s="4"/>
      <c r="H295" s="3"/>
      <c r="I295" s="3"/>
      <c r="J295" s="3"/>
      <c r="K295" s="3"/>
    </row>
    <row r="296" spans="2:11" x14ac:dyDescent="0.3">
      <c r="B296" s="3"/>
      <c r="C296" s="3"/>
      <c r="D296" s="3"/>
      <c r="E296" s="3"/>
      <c r="F296" s="3"/>
      <c r="G296" s="4"/>
      <c r="H296" s="3"/>
      <c r="I296" s="3"/>
      <c r="J296" s="3"/>
      <c r="K296" s="3"/>
    </row>
    <row r="297" spans="2:11" x14ac:dyDescent="0.3">
      <c r="B297" s="3"/>
      <c r="C297" s="3"/>
      <c r="D297" s="3"/>
      <c r="E297" s="3"/>
      <c r="F297" s="3"/>
      <c r="G297" s="4"/>
      <c r="H297" s="3"/>
      <c r="I297" s="3"/>
      <c r="J297" s="3"/>
      <c r="K297" s="3"/>
    </row>
    <row r="298" spans="2:11" x14ac:dyDescent="0.3">
      <c r="B298" s="3"/>
      <c r="C298" s="3"/>
      <c r="D298" s="3"/>
      <c r="E298" s="3"/>
      <c r="F298" s="3"/>
      <c r="G298" s="4"/>
      <c r="H298" s="3"/>
      <c r="I298" s="3"/>
      <c r="J298" s="3"/>
      <c r="K298" s="3"/>
    </row>
    <row r="299" spans="2:11" x14ac:dyDescent="0.3">
      <c r="B299" s="3"/>
      <c r="C299" s="3"/>
      <c r="D299" s="3"/>
      <c r="E299" s="3"/>
      <c r="F299" s="3"/>
      <c r="G299" s="4"/>
      <c r="H299" s="3"/>
      <c r="I299" s="3"/>
      <c r="J299" s="3"/>
      <c r="K299" s="3"/>
    </row>
    <row r="300" spans="2:11" x14ac:dyDescent="0.3">
      <c r="B300" s="3"/>
      <c r="C300" s="3"/>
      <c r="D300" s="3"/>
      <c r="E300" s="3"/>
      <c r="F300" s="3"/>
      <c r="G300" s="4"/>
      <c r="H300" s="3"/>
      <c r="I300" s="3"/>
      <c r="J300" s="3"/>
      <c r="K300" s="3"/>
    </row>
    <row r="301" spans="2:11" x14ac:dyDescent="0.3">
      <c r="B301" s="3"/>
      <c r="C301" s="3"/>
      <c r="D301" s="3"/>
      <c r="E301" s="3"/>
      <c r="F301" s="3"/>
      <c r="G301" s="4"/>
      <c r="H301" s="3"/>
      <c r="I301" s="3"/>
      <c r="J301" s="3"/>
      <c r="K301" s="3"/>
    </row>
    <row r="302" spans="2:11" x14ac:dyDescent="0.3">
      <c r="B302" s="3"/>
      <c r="C302" s="3"/>
      <c r="D302" s="3"/>
      <c r="E302" s="3"/>
      <c r="F302" s="3"/>
      <c r="G302" s="4"/>
      <c r="H302" s="3"/>
      <c r="I302" s="3"/>
      <c r="J302" s="3"/>
      <c r="K302" s="3"/>
    </row>
    <row r="303" spans="2:11" x14ac:dyDescent="0.3">
      <c r="B303" s="3"/>
      <c r="C303" s="3"/>
      <c r="D303" s="3"/>
      <c r="E303" s="3"/>
      <c r="F303" s="3"/>
      <c r="G303" s="4"/>
      <c r="H303" s="3"/>
      <c r="I303" s="3"/>
      <c r="J303" s="3"/>
      <c r="K303" s="3"/>
    </row>
    <row r="304" spans="2:11" x14ac:dyDescent="0.3">
      <c r="B304" s="3"/>
      <c r="C304" s="3"/>
      <c r="D304" s="3"/>
      <c r="E304" s="3"/>
      <c r="F304" s="3"/>
      <c r="G304" s="4"/>
      <c r="H304" s="3"/>
      <c r="I304" s="3"/>
      <c r="J304" s="3"/>
      <c r="K304" s="3"/>
    </row>
    <row r="305" spans="2:11" x14ac:dyDescent="0.3">
      <c r="B305" s="3"/>
      <c r="C305" s="3"/>
      <c r="D305" s="3"/>
      <c r="E305" s="3"/>
      <c r="F305" s="3"/>
      <c r="G305" s="4"/>
      <c r="H305" s="3"/>
      <c r="I305" s="3"/>
      <c r="J305" s="3"/>
      <c r="K305" s="3"/>
    </row>
    <row r="306" spans="2:11" x14ac:dyDescent="0.3">
      <c r="B306" s="3"/>
      <c r="C306" s="3"/>
      <c r="D306" s="3"/>
      <c r="E306" s="3"/>
      <c r="F306" s="3"/>
      <c r="G306" s="4"/>
      <c r="H306" s="3"/>
      <c r="I306" s="3"/>
      <c r="J306" s="3"/>
      <c r="K306" s="3"/>
    </row>
    <row r="307" spans="2:11" x14ac:dyDescent="0.3">
      <c r="B307" s="3"/>
      <c r="C307" s="3"/>
      <c r="D307" s="3"/>
      <c r="E307" s="3"/>
      <c r="F307" s="3"/>
      <c r="G307" s="4"/>
      <c r="H307" s="3"/>
      <c r="I307" s="3"/>
      <c r="J307" s="3"/>
      <c r="K307" s="3"/>
    </row>
    <row r="308" spans="2:11" x14ac:dyDescent="0.3">
      <c r="B308" s="3"/>
      <c r="C308" s="3"/>
      <c r="D308" s="3"/>
      <c r="E308" s="3"/>
      <c r="F308" s="3"/>
      <c r="G308" s="4"/>
      <c r="H308" s="3"/>
      <c r="I308" s="3"/>
      <c r="J308" s="3"/>
      <c r="K308" s="3"/>
    </row>
    <row r="309" spans="2:11" x14ac:dyDescent="0.3">
      <c r="B309" s="3"/>
      <c r="C309" s="3"/>
      <c r="D309" s="3"/>
      <c r="E309" s="3"/>
      <c r="F309" s="3"/>
      <c r="G309" s="4"/>
      <c r="H309" s="3"/>
      <c r="I309" s="3"/>
      <c r="J309" s="3"/>
      <c r="K309" s="3"/>
    </row>
    <row r="310" spans="2:11" x14ac:dyDescent="0.3">
      <c r="B310" s="3"/>
      <c r="C310" s="3"/>
      <c r="D310" s="3"/>
      <c r="E310" s="3"/>
      <c r="F310" s="3"/>
      <c r="G310" s="4"/>
      <c r="H310" s="3"/>
      <c r="I310" s="3"/>
      <c r="J310" s="3"/>
      <c r="K310" s="3"/>
    </row>
    <row r="311" spans="2:11" x14ac:dyDescent="0.3">
      <c r="B311" s="3"/>
      <c r="C311" s="3"/>
      <c r="D311" s="3"/>
      <c r="E311" s="3"/>
      <c r="F311" s="3"/>
      <c r="G311" s="4"/>
      <c r="H311" s="3"/>
      <c r="I311" s="3"/>
      <c r="J311" s="3"/>
      <c r="K311" s="3"/>
    </row>
    <row r="312" spans="2:11" x14ac:dyDescent="0.3">
      <c r="B312" s="3"/>
      <c r="C312" s="3"/>
      <c r="D312" s="3"/>
      <c r="E312" s="3"/>
      <c r="F312" s="3"/>
      <c r="G312" s="4"/>
      <c r="H312" s="3"/>
      <c r="I312" s="3"/>
      <c r="J312" s="3"/>
      <c r="K312" s="3"/>
    </row>
    <row r="313" spans="2:11" x14ac:dyDescent="0.3">
      <c r="B313" s="3"/>
      <c r="C313" s="3"/>
      <c r="D313" s="3"/>
      <c r="E313" s="3"/>
      <c r="F313" s="3"/>
      <c r="G313" s="4"/>
      <c r="H313" s="3"/>
      <c r="I313" s="3"/>
      <c r="J313" s="3"/>
      <c r="K313" s="3"/>
    </row>
    <row r="314" spans="2:11" x14ac:dyDescent="0.3">
      <c r="B314" s="3"/>
      <c r="C314" s="3"/>
      <c r="D314" s="3"/>
      <c r="E314" s="3"/>
      <c r="F314" s="3"/>
      <c r="G314" s="4"/>
      <c r="H314" s="3"/>
      <c r="I314" s="3"/>
      <c r="J314" s="3"/>
      <c r="K314" s="3"/>
    </row>
    <row r="315" spans="2:11" x14ac:dyDescent="0.3">
      <c r="B315" s="3"/>
      <c r="C315" s="3"/>
      <c r="D315" s="3"/>
      <c r="E315" s="3"/>
      <c r="F315" s="3"/>
      <c r="G315" s="4"/>
      <c r="H315" s="3"/>
      <c r="I315" s="3"/>
      <c r="J315" s="3"/>
      <c r="K315" s="3"/>
    </row>
    <row r="316" spans="2:11" x14ac:dyDescent="0.3">
      <c r="B316" s="3"/>
      <c r="C316" s="3"/>
      <c r="D316" s="3"/>
      <c r="E316" s="3"/>
      <c r="F316" s="3"/>
      <c r="G316" s="4"/>
      <c r="H316" s="3"/>
      <c r="I316" s="3"/>
      <c r="J316" s="3"/>
      <c r="K316" s="3"/>
    </row>
    <row r="317" spans="2:11" x14ac:dyDescent="0.3">
      <c r="B317" s="3"/>
      <c r="C317" s="3"/>
      <c r="D317" s="3"/>
      <c r="E317" s="3"/>
      <c r="F317" s="3"/>
      <c r="G317" s="4"/>
      <c r="H317" s="3"/>
      <c r="I317" s="3"/>
      <c r="J317" s="3"/>
      <c r="K317" s="3"/>
    </row>
    <row r="318" spans="2:11" x14ac:dyDescent="0.3">
      <c r="B318" s="3"/>
      <c r="C318" s="3"/>
      <c r="D318" s="3"/>
      <c r="E318" s="3"/>
      <c r="F318" s="3"/>
      <c r="G318" s="4"/>
      <c r="H318" s="3"/>
      <c r="I318" s="3"/>
      <c r="J318" s="3"/>
      <c r="K318" s="3"/>
    </row>
    <row r="319" spans="2:11" x14ac:dyDescent="0.3">
      <c r="B319" s="3"/>
      <c r="C319" s="3"/>
      <c r="D319" s="3"/>
      <c r="E319" s="3"/>
      <c r="F319" s="3"/>
      <c r="G319" s="4"/>
      <c r="H319" s="3"/>
      <c r="I319" s="3"/>
      <c r="J319" s="3"/>
      <c r="K319" s="3"/>
    </row>
    <row r="320" spans="2:11" x14ac:dyDescent="0.3">
      <c r="B320" s="3"/>
      <c r="C320" s="3"/>
      <c r="D320" s="3"/>
      <c r="E320" s="3"/>
      <c r="F320" s="3"/>
      <c r="G320" s="4"/>
      <c r="H320" s="3"/>
      <c r="I320" s="3"/>
      <c r="J320" s="3"/>
      <c r="K320" s="3"/>
    </row>
    <row r="321" spans="2:11" x14ac:dyDescent="0.3">
      <c r="B321" s="3"/>
      <c r="C321" s="3"/>
      <c r="D321" s="3"/>
      <c r="E321" s="3"/>
      <c r="F321" s="3"/>
      <c r="G321" s="4"/>
      <c r="H321" s="3"/>
      <c r="I321" s="3"/>
      <c r="J321" s="3"/>
      <c r="K321" s="3"/>
    </row>
    <row r="322" spans="2:11" x14ac:dyDescent="0.3">
      <c r="B322" s="3"/>
      <c r="C322" s="3"/>
      <c r="D322" s="3"/>
      <c r="E322" s="3"/>
      <c r="F322" s="3"/>
      <c r="G322" s="4"/>
      <c r="H322" s="3"/>
      <c r="I322" s="3"/>
      <c r="J322" s="3"/>
      <c r="K322" s="3"/>
    </row>
    <row r="323" spans="2:11" x14ac:dyDescent="0.3">
      <c r="B323" s="3"/>
      <c r="C323" s="3"/>
      <c r="D323" s="3"/>
      <c r="E323" s="3"/>
      <c r="F323" s="3"/>
      <c r="G323" s="4"/>
      <c r="H323" s="3"/>
      <c r="I323" s="3"/>
      <c r="J323" s="3"/>
      <c r="K323" s="3"/>
    </row>
    <row r="324" spans="2:11" x14ac:dyDescent="0.3">
      <c r="B324" s="3"/>
      <c r="C324" s="3"/>
      <c r="D324" s="3"/>
      <c r="E324" s="3"/>
      <c r="F324" s="3"/>
      <c r="G324" s="4"/>
      <c r="H324" s="3"/>
      <c r="I324" s="3"/>
      <c r="J324" s="3"/>
      <c r="K324" s="3"/>
    </row>
    <row r="325" spans="2:11" x14ac:dyDescent="0.3">
      <c r="B325" s="3"/>
      <c r="C325" s="3"/>
      <c r="D325" s="3"/>
      <c r="E325" s="3"/>
      <c r="F325" s="3"/>
      <c r="G325" s="4"/>
      <c r="H325" s="3"/>
      <c r="I325" s="3"/>
      <c r="J325" s="3"/>
      <c r="K325" s="3"/>
    </row>
    <row r="326" spans="2:11" x14ac:dyDescent="0.3">
      <c r="B326" s="3"/>
      <c r="C326" s="3"/>
      <c r="D326" s="3"/>
      <c r="E326" s="3"/>
      <c r="F326" s="3"/>
      <c r="G326" s="4"/>
      <c r="H326" s="3"/>
      <c r="I326" s="3"/>
      <c r="J326" s="3"/>
      <c r="K326" s="3"/>
    </row>
    <row r="327" spans="2:11" x14ac:dyDescent="0.3">
      <c r="B327" s="3"/>
      <c r="C327" s="3"/>
      <c r="D327" s="3"/>
      <c r="E327" s="3"/>
      <c r="F327" s="3"/>
      <c r="G327" s="4"/>
      <c r="H327" s="3"/>
      <c r="I327" s="3"/>
      <c r="J327" s="3"/>
      <c r="K327" s="3"/>
    </row>
    <row r="328" spans="2:11" x14ac:dyDescent="0.3">
      <c r="B328" s="3"/>
      <c r="C328" s="3"/>
      <c r="D328" s="3"/>
      <c r="E328" s="3"/>
      <c r="F328" s="3"/>
      <c r="G328" s="4"/>
      <c r="H328" s="3"/>
      <c r="I328" s="3"/>
      <c r="J328" s="3"/>
      <c r="K328" s="3"/>
    </row>
    <row r="329" spans="2:11" x14ac:dyDescent="0.3">
      <c r="B329" s="3"/>
      <c r="C329" s="3"/>
      <c r="D329" s="3"/>
      <c r="E329" s="3"/>
      <c r="F329" s="3"/>
      <c r="G329" s="4"/>
      <c r="H329" s="3"/>
      <c r="I329" s="3"/>
      <c r="J329" s="3"/>
      <c r="K329" s="3"/>
    </row>
    <row r="330" spans="2:11" x14ac:dyDescent="0.3">
      <c r="B330" s="3"/>
      <c r="C330" s="3"/>
      <c r="D330" s="3"/>
      <c r="E330" s="3"/>
      <c r="F330" s="3"/>
      <c r="G330" s="4"/>
      <c r="H330" s="3"/>
      <c r="I330" s="3"/>
      <c r="J330" s="3"/>
      <c r="K330" s="3"/>
    </row>
    <row r="331" spans="2:11" x14ac:dyDescent="0.3">
      <c r="B331" s="3"/>
      <c r="C331" s="3"/>
      <c r="D331" s="3"/>
      <c r="E331" s="3"/>
      <c r="F331" s="3"/>
      <c r="G331" s="4"/>
      <c r="H331" s="3"/>
      <c r="I331" s="3"/>
      <c r="J331" s="3"/>
      <c r="K331" s="3"/>
    </row>
    <row r="332" spans="2:11" x14ac:dyDescent="0.3">
      <c r="B332" s="3"/>
      <c r="C332" s="3"/>
      <c r="D332" s="3"/>
      <c r="E332" s="3"/>
      <c r="F332" s="3"/>
      <c r="G332" s="4"/>
      <c r="H332" s="3"/>
      <c r="I332" s="3"/>
      <c r="J332" s="3"/>
      <c r="K332" s="3"/>
    </row>
    <row r="333" spans="2:11" x14ac:dyDescent="0.3">
      <c r="B333" s="3"/>
      <c r="C333" s="3"/>
      <c r="D333" s="3"/>
      <c r="E333" s="3"/>
      <c r="F333" s="3"/>
      <c r="G333" s="4"/>
      <c r="H333" s="3"/>
      <c r="I333" s="3"/>
      <c r="J333" s="3"/>
      <c r="K333" s="3"/>
    </row>
    <row r="334" spans="2:11" x14ac:dyDescent="0.3">
      <c r="B334" s="3"/>
      <c r="C334" s="3"/>
      <c r="D334" s="3"/>
      <c r="E334" s="3"/>
      <c r="F334" s="3"/>
      <c r="G334" s="4"/>
      <c r="H334" s="3"/>
      <c r="I334" s="3"/>
      <c r="J334" s="3"/>
      <c r="K334" s="3"/>
    </row>
    <row r="335" spans="2:11" x14ac:dyDescent="0.3">
      <c r="B335" s="3"/>
      <c r="C335" s="3"/>
      <c r="D335" s="3"/>
      <c r="E335" s="3"/>
      <c r="F335" s="3"/>
      <c r="G335" s="4"/>
      <c r="H335" s="3"/>
      <c r="I335" s="3"/>
      <c r="J335" s="3"/>
      <c r="K335" s="3"/>
    </row>
    <row r="336" spans="2:11" x14ac:dyDescent="0.3">
      <c r="B336" s="3"/>
      <c r="C336" s="3"/>
      <c r="D336" s="3"/>
      <c r="E336" s="3"/>
      <c r="F336" s="3"/>
      <c r="G336" s="4"/>
      <c r="H336" s="3"/>
      <c r="I336" s="3"/>
      <c r="J336" s="3"/>
      <c r="K336" s="3"/>
    </row>
    <row r="337" spans="2:11" x14ac:dyDescent="0.3">
      <c r="B337" s="3"/>
      <c r="C337" s="3"/>
      <c r="D337" s="3"/>
      <c r="E337" s="3"/>
      <c r="F337" s="3"/>
      <c r="G337" s="4"/>
      <c r="H337" s="3"/>
      <c r="I337" s="3"/>
      <c r="J337" s="3"/>
      <c r="K337" s="3"/>
    </row>
    <row r="338" spans="2:11" x14ac:dyDescent="0.3">
      <c r="B338" s="3"/>
      <c r="C338" s="3"/>
      <c r="D338" s="3"/>
      <c r="E338" s="3"/>
      <c r="F338" s="3"/>
      <c r="G338" s="4"/>
      <c r="H338" s="3"/>
      <c r="I338" s="3"/>
      <c r="J338" s="3"/>
      <c r="K338" s="3"/>
    </row>
    <row r="339" spans="2:11" x14ac:dyDescent="0.3">
      <c r="B339" s="3"/>
      <c r="C339" s="3"/>
      <c r="D339" s="3"/>
      <c r="E339" s="3"/>
      <c r="F339" s="3"/>
      <c r="G339" s="4"/>
      <c r="H339" s="3"/>
      <c r="I339" s="3"/>
      <c r="J339" s="3"/>
      <c r="K339" s="3"/>
    </row>
    <row r="340" spans="2:11" x14ac:dyDescent="0.3">
      <c r="B340" s="3"/>
      <c r="C340" s="3"/>
      <c r="D340" s="3"/>
      <c r="E340" s="3"/>
      <c r="F340" s="3"/>
      <c r="G340" s="4"/>
      <c r="H340" s="3"/>
      <c r="I340" s="3"/>
      <c r="J340" s="3"/>
      <c r="K340" s="3"/>
    </row>
    <row r="341" spans="2:11" x14ac:dyDescent="0.3">
      <c r="B341" s="3"/>
      <c r="C341" s="3"/>
      <c r="D341" s="3"/>
      <c r="E341" s="3"/>
      <c r="F341" s="3"/>
      <c r="G341" s="4"/>
      <c r="H341" s="3"/>
      <c r="I341" s="3"/>
      <c r="J341" s="3"/>
      <c r="K341" s="3"/>
    </row>
    <row r="342" spans="2:11" x14ac:dyDescent="0.3">
      <c r="B342" s="3"/>
      <c r="C342" s="3"/>
      <c r="D342" s="3"/>
      <c r="E342" s="3"/>
      <c r="F342" s="3"/>
      <c r="G342" s="4"/>
      <c r="H342" s="3"/>
      <c r="I342" s="3"/>
      <c r="J342" s="3"/>
      <c r="K342" s="3"/>
    </row>
    <row r="343" spans="2:11" x14ac:dyDescent="0.3">
      <c r="B343" s="3"/>
      <c r="C343" s="3"/>
      <c r="D343" s="3"/>
      <c r="E343" s="3"/>
      <c r="F343" s="3"/>
      <c r="G343" s="4"/>
      <c r="H343" s="3"/>
      <c r="I343" s="3"/>
      <c r="J343" s="3"/>
      <c r="K343" s="3"/>
    </row>
    <row r="344" spans="2:11" x14ac:dyDescent="0.3">
      <c r="B344" s="3"/>
      <c r="C344" s="3"/>
      <c r="D344" s="3"/>
      <c r="E344" s="3"/>
      <c r="F344" s="3"/>
      <c r="G344" s="4"/>
      <c r="H344" s="3"/>
      <c r="I344" s="3"/>
      <c r="J344" s="3"/>
      <c r="K344" s="3"/>
    </row>
    <row r="345" spans="2:11" x14ac:dyDescent="0.3">
      <c r="B345" s="3"/>
      <c r="C345" s="3"/>
      <c r="D345" s="3"/>
      <c r="E345" s="3"/>
      <c r="F345" s="3"/>
      <c r="G345" s="4"/>
      <c r="H345" s="3"/>
      <c r="I345" s="3"/>
      <c r="J345" s="3"/>
      <c r="K345" s="3"/>
    </row>
    <row r="346" spans="2:11" x14ac:dyDescent="0.3">
      <c r="B346" s="3"/>
      <c r="C346" s="3"/>
      <c r="D346" s="3"/>
      <c r="E346" s="3"/>
      <c r="F346" s="3"/>
      <c r="G346" s="4"/>
      <c r="H346" s="3"/>
      <c r="I346" s="3"/>
      <c r="J346" s="3"/>
      <c r="K346" s="3"/>
    </row>
    <row r="347" spans="2:11" x14ac:dyDescent="0.3">
      <c r="B347" s="3"/>
      <c r="C347" s="3"/>
      <c r="D347" s="3"/>
      <c r="E347" s="3"/>
      <c r="F347" s="3"/>
      <c r="G347" s="4"/>
      <c r="H347" s="3"/>
      <c r="I347" s="3"/>
      <c r="J347" s="3"/>
      <c r="K347" s="3"/>
    </row>
    <row r="348" spans="2:11" x14ac:dyDescent="0.3">
      <c r="B348" s="3"/>
      <c r="C348" s="3"/>
      <c r="D348" s="3"/>
      <c r="E348" s="3"/>
      <c r="F348" s="3"/>
      <c r="G348" s="4"/>
      <c r="H348" s="3"/>
      <c r="I348" s="3"/>
      <c r="J348" s="3"/>
      <c r="K348" s="3"/>
    </row>
    <row r="349" spans="2:11" x14ac:dyDescent="0.3">
      <c r="B349" s="3"/>
      <c r="C349" s="3"/>
      <c r="D349" s="3"/>
      <c r="E349" s="3"/>
      <c r="F349" s="3"/>
      <c r="G349" s="4"/>
      <c r="H349" s="3"/>
      <c r="I349" s="3"/>
      <c r="J349" s="3"/>
      <c r="K349" s="3"/>
    </row>
    <row r="350" spans="2:11" x14ac:dyDescent="0.3">
      <c r="B350" s="3"/>
      <c r="C350" s="3"/>
      <c r="D350" s="3"/>
      <c r="E350" s="3"/>
      <c r="F350" s="3"/>
      <c r="G350" s="4"/>
      <c r="H350" s="3"/>
      <c r="I350" s="3"/>
      <c r="J350" s="3"/>
      <c r="K350" s="3"/>
    </row>
    <row r="351" spans="2:11" x14ac:dyDescent="0.3">
      <c r="B351" s="3"/>
      <c r="C351" s="3"/>
      <c r="D351" s="3"/>
      <c r="E351" s="3"/>
      <c r="F351" s="3"/>
      <c r="G351" s="4"/>
      <c r="H351" s="3"/>
      <c r="I351" s="3"/>
      <c r="J351" s="3"/>
      <c r="K351" s="3"/>
    </row>
    <row r="352" spans="2:11" x14ac:dyDescent="0.3">
      <c r="B352" s="3"/>
      <c r="C352" s="3"/>
      <c r="D352" s="3"/>
      <c r="E352" s="3"/>
      <c r="F352" s="3"/>
      <c r="G352" s="4"/>
      <c r="H352" s="3"/>
      <c r="I352" s="3"/>
      <c r="J352" s="3"/>
      <c r="K352" s="3"/>
    </row>
    <row r="353" spans="2:11" x14ac:dyDescent="0.3">
      <c r="B353" s="3"/>
      <c r="C353" s="3"/>
      <c r="D353" s="3"/>
      <c r="E353" s="3"/>
      <c r="F353" s="3"/>
      <c r="G353" s="4"/>
      <c r="H353" s="3"/>
      <c r="I353" s="3"/>
      <c r="J353" s="3"/>
      <c r="K353" s="3"/>
    </row>
    <row r="354" spans="2:11" x14ac:dyDescent="0.3">
      <c r="B354" s="3"/>
      <c r="C354" s="3"/>
      <c r="D354" s="3"/>
      <c r="E354" s="3"/>
      <c r="F354" s="3"/>
      <c r="G354" s="4"/>
      <c r="H354" s="3"/>
      <c r="I354" s="3"/>
      <c r="J354" s="3"/>
      <c r="K354" s="3"/>
    </row>
    <row r="355" spans="2:11" x14ac:dyDescent="0.3">
      <c r="B355" s="3"/>
      <c r="C355" s="3"/>
      <c r="D355" s="3"/>
      <c r="E355" s="3"/>
      <c r="F355" s="3"/>
      <c r="G355" s="4"/>
      <c r="H355" s="3"/>
      <c r="I355" s="3"/>
      <c r="J355" s="3"/>
      <c r="K355" s="3"/>
    </row>
    <row r="356" spans="2:11" x14ac:dyDescent="0.3">
      <c r="B356" s="3"/>
      <c r="C356" s="3"/>
      <c r="D356" s="3"/>
      <c r="E356" s="3"/>
      <c r="F356" s="3"/>
      <c r="G356" s="4"/>
      <c r="H356" s="3"/>
      <c r="I356" s="3"/>
      <c r="J356" s="3"/>
      <c r="K356" s="3"/>
    </row>
    <row r="357" spans="2:11" x14ac:dyDescent="0.3">
      <c r="B357" s="3"/>
      <c r="C357" s="3"/>
      <c r="D357" s="3"/>
      <c r="E357" s="3"/>
      <c r="F357" s="3"/>
      <c r="G357" s="4"/>
      <c r="H357" s="3"/>
      <c r="I357" s="3"/>
      <c r="J357" s="3"/>
      <c r="K357" s="3"/>
    </row>
    <row r="358" spans="2:11" x14ac:dyDescent="0.3">
      <c r="B358" s="3"/>
      <c r="C358" s="3"/>
      <c r="D358" s="3"/>
      <c r="E358" s="3"/>
      <c r="F358" s="3"/>
      <c r="G358" s="4"/>
      <c r="H358" s="3"/>
      <c r="I358" s="3"/>
      <c r="J358" s="3"/>
      <c r="K358" s="3"/>
    </row>
    <row r="359" spans="2:11" x14ac:dyDescent="0.3">
      <c r="B359" s="3"/>
      <c r="C359" s="3"/>
      <c r="D359" s="3"/>
      <c r="E359" s="3"/>
      <c r="F359" s="3"/>
      <c r="G359" s="4"/>
      <c r="H359" s="3"/>
      <c r="I359" s="3"/>
      <c r="J359" s="3"/>
      <c r="K359" s="3"/>
    </row>
    <row r="360" spans="2:11" x14ac:dyDescent="0.3">
      <c r="B360" s="3"/>
      <c r="C360" s="3"/>
      <c r="D360" s="3"/>
      <c r="E360" s="3"/>
      <c r="F360" s="3"/>
      <c r="G360" s="4"/>
      <c r="H360" s="3"/>
      <c r="I360" s="3"/>
      <c r="J360" s="3"/>
      <c r="K360" s="3"/>
    </row>
    <row r="361" spans="2:11" x14ac:dyDescent="0.3">
      <c r="B361" s="3"/>
      <c r="C361" s="3"/>
      <c r="D361" s="3"/>
      <c r="E361" s="3"/>
      <c r="F361" s="3"/>
      <c r="G361" s="4"/>
      <c r="H361" s="3"/>
      <c r="I361" s="3"/>
      <c r="J361" s="3"/>
      <c r="K361" s="3"/>
    </row>
    <row r="362" spans="2:11" x14ac:dyDescent="0.3">
      <c r="B362" s="3"/>
      <c r="C362" s="3"/>
      <c r="D362" s="3"/>
      <c r="E362" s="3"/>
      <c r="F362" s="3"/>
      <c r="G362" s="4"/>
      <c r="H362" s="3"/>
      <c r="I362" s="3"/>
      <c r="J362" s="3"/>
      <c r="K362" s="3"/>
    </row>
    <row r="363" spans="2:11" x14ac:dyDescent="0.3">
      <c r="B363" s="3"/>
      <c r="C363" s="3"/>
      <c r="D363" s="3"/>
      <c r="E363" s="3"/>
      <c r="F363" s="3"/>
      <c r="G363" s="4"/>
      <c r="H363" s="3"/>
      <c r="I363" s="3"/>
      <c r="J363" s="3"/>
      <c r="K363" s="3"/>
    </row>
    <row r="364" spans="2:11" x14ac:dyDescent="0.3">
      <c r="B364" s="3"/>
      <c r="C364" s="3"/>
      <c r="D364" s="3"/>
      <c r="E364" s="3"/>
      <c r="F364" s="3"/>
      <c r="G364" s="4"/>
      <c r="H364" s="3"/>
      <c r="I364" s="3"/>
      <c r="J364" s="3"/>
      <c r="K364" s="3"/>
    </row>
    <row r="365" spans="2:11" x14ac:dyDescent="0.3">
      <c r="B365" s="3"/>
      <c r="C365" s="3"/>
      <c r="D365" s="3"/>
      <c r="E365" s="3"/>
      <c r="F365" s="3"/>
      <c r="G365" s="4"/>
      <c r="H365" s="3"/>
      <c r="I365" s="3"/>
      <c r="J365" s="3"/>
      <c r="K365" s="3"/>
    </row>
    <row r="366" spans="2:11" x14ac:dyDescent="0.3">
      <c r="B366" s="3"/>
      <c r="C366" s="3"/>
      <c r="D366" s="3"/>
      <c r="E366" s="3"/>
      <c r="F366" s="3"/>
      <c r="G366" s="4"/>
      <c r="H366" s="3"/>
      <c r="I366" s="3"/>
      <c r="J366" s="3"/>
      <c r="K366" s="3"/>
    </row>
    <row r="367" spans="2:11" x14ac:dyDescent="0.3">
      <c r="B367" s="3"/>
      <c r="C367" s="3"/>
      <c r="D367" s="3"/>
      <c r="E367" s="3"/>
      <c r="F367" s="3"/>
      <c r="G367" s="4"/>
      <c r="H367" s="3"/>
      <c r="I367" s="3"/>
      <c r="J367" s="3"/>
      <c r="K367" s="3"/>
    </row>
    <row r="368" spans="2:11" x14ac:dyDescent="0.3">
      <c r="B368" s="3"/>
      <c r="C368" s="3"/>
      <c r="D368" s="3"/>
      <c r="E368" s="3"/>
      <c r="F368" s="3"/>
      <c r="G368" s="4"/>
      <c r="H368" s="3"/>
      <c r="I368" s="3"/>
      <c r="J368" s="3"/>
      <c r="K368" s="3"/>
    </row>
    <row r="369" spans="2:11" x14ac:dyDescent="0.3">
      <c r="B369" s="3"/>
      <c r="C369" s="3"/>
      <c r="D369" s="3"/>
      <c r="E369" s="3"/>
      <c r="F369" s="3"/>
      <c r="G369" s="4"/>
      <c r="H369" s="3"/>
      <c r="I369" s="3"/>
      <c r="J369" s="3"/>
      <c r="K369" s="3"/>
    </row>
    <row r="370" spans="2:11" x14ac:dyDescent="0.3">
      <c r="B370" s="3"/>
      <c r="C370" s="3"/>
      <c r="D370" s="3"/>
      <c r="E370" s="3"/>
      <c r="F370" s="3"/>
      <c r="G370" s="4"/>
      <c r="H370" s="3"/>
      <c r="I370" s="3"/>
      <c r="J370" s="3"/>
      <c r="K370" s="3"/>
    </row>
    <row r="371" spans="2:11" x14ac:dyDescent="0.3">
      <c r="B371" s="3"/>
      <c r="C371" s="3"/>
      <c r="D371" s="3"/>
      <c r="E371" s="3"/>
      <c r="F371" s="3"/>
      <c r="G371" s="4"/>
      <c r="H371" s="3"/>
      <c r="I371" s="3"/>
      <c r="J371" s="3"/>
      <c r="K371" s="3"/>
    </row>
    <row r="372" spans="2:11" x14ac:dyDescent="0.3">
      <c r="B372" s="3"/>
      <c r="C372" s="3"/>
      <c r="D372" s="3"/>
      <c r="E372" s="3"/>
      <c r="F372" s="3"/>
      <c r="G372" s="4"/>
      <c r="H372" s="3"/>
      <c r="I372" s="3"/>
      <c r="J372" s="3"/>
      <c r="K372" s="3"/>
    </row>
    <row r="373" spans="2:11" x14ac:dyDescent="0.3">
      <c r="B373" s="3"/>
      <c r="C373" s="3"/>
      <c r="D373" s="3"/>
      <c r="E373" s="3"/>
      <c r="F373" s="3"/>
      <c r="G373" s="4"/>
      <c r="H373" s="3"/>
      <c r="I373" s="3"/>
      <c r="J373" s="3"/>
      <c r="K373" s="3"/>
    </row>
    <row r="374" spans="2:11" x14ac:dyDescent="0.3">
      <c r="B374" s="3"/>
      <c r="C374" s="3"/>
      <c r="D374" s="3"/>
      <c r="E374" s="3"/>
      <c r="F374" s="3"/>
      <c r="G374" s="4"/>
      <c r="H374" s="3"/>
      <c r="I374" s="3"/>
      <c r="J374" s="3"/>
      <c r="K374" s="3"/>
    </row>
    <row r="375" spans="2:11" x14ac:dyDescent="0.3">
      <c r="B375" s="3"/>
      <c r="C375" s="3"/>
      <c r="D375" s="3"/>
      <c r="E375" s="3"/>
      <c r="F375" s="3"/>
      <c r="G375" s="4"/>
      <c r="H375" s="3"/>
      <c r="I375" s="3"/>
      <c r="J375" s="3"/>
      <c r="K375" s="3"/>
    </row>
    <row r="376" spans="2:11" x14ac:dyDescent="0.3">
      <c r="B376" s="3"/>
      <c r="C376" s="3"/>
      <c r="D376" s="3"/>
      <c r="E376" s="3"/>
      <c r="F376" s="3"/>
      <c r="G376" s="4"/>
      <c r="H376" s="3"/>
      <c r="I376" s="3"/>
      <c r="J376" s="3"/>
      <c r="K376" s="3"/>
    </row>
    <row r="377" spans="2:11" x14ac:dyDescent="0.3">
      <c r="B377" s="3"/>
      <c r="C377" s="3"/>
      <c r="D377" s="3"/>
      <c r="E377" s="3"/>
      <c r="F377" s="3"/>
      <c r="G377" s="4"/>
      <c r="H377" s="3"/>
      <c r="I377" s="3"/>
      <c r="J377" s="3"/>
      <c r="K377" s="3"/>
    </row>
    <row r="378" spans="2:11" x14ac:dyDescent="0.3">
      <c r="B378" s="3"/>
      <c r="C378" s="3"/>
      <c r="D378" s="3"/>
      <c r="E378" s="3"/>
      <c r="F378" s="3"/>
      <c r="G378" s="4"/>
      <c r="H378" s="3"/>
      <c r="I378" s="3"/>
      <c r="J378" s="3"/>
      <c r="K378" s="3"/>
    </row>
    <row r="379" spans="2:11" x14ac:dyDescent="0.3">
      <c r="B379" s="3"/>
      <c r="C379" s="3"/>
      <c r="D379" s="3"/>
      <c r="E379" s="3"/>
      <c r="F379" s="3"/>
      <c r="G379" s="4"/>
      <c r="H379" s="3"/>
      <c r="I379" s="3"/>
      <c r="J379" s="3"/>
      <c r="K379" s="3"/>
    </row>
    <row r="380" spans="2:11" x14ac:dyDescent="0.3">
      <c r="B380" s="3"/>
      <c r="C380" s="3"/>
      <c r="D380" s="3"/>
      <c r="E380" s="3"/>
      <c r="F380" s="3"/>
      <c r="G380" s="4"/>
      <c r="H380" s="3"/>
      <c r="I380" s="3"/>
      <c r="J380" s="3"/>
      <c r="K380" s="3"/>
    </row>
    <row r="381" spans="2:11" x14ac:dyDescent="0.3">
      <c r="B381" s="3"/>
      <c r="C381" s="3"/>
      <c r="D381" s="3"/>
      <c r="E381" s="3"/>
      <c r="F381" s="3"/>
      <c r="G381" s="4"/>
      <c r="H381" s="3"/>
      <c r="I381" s="3"/>
      <c r="J381" s="3"/>
      <c r="K381" s="3"/>
    </row>
    <row r="382" spans="2:11" x14ac:dyDescent="0.3">
      <c r="B382" s="3"/>
      <c r="C382" s="3"/>
      <c r="D382" s="3"/>
      <c r="E382" s="3"/>
      <c r="F382" s="3"/>
      <c r="G382" s="4"/>
      <c r="H382" s="3"/>
      <c r="I382" s="3"/>
      <c r="J382" s="3"/>
      <c r="K382" s="3"/>
    </row>
    <row r="383" spans="2:11" x14ac:dyDescent="0.3">
      <c r="B383" s="3"/>
      <c r="C383" s="3"/>
      <c r="D383" s="3"/>
      <c r="E383" s="3"/>
      <c r="F383" s="3"/>
      <c r="G383" s="4"/>
      <c r="H383" s="3"/>
      <c r="I383" s="3"/>
      <c r="J383" s="3"/>
      <c r="K383" s="3"/>
    </row>
    <row r="384" spans="2:11" x14ac:dyDescent="0.3">
      <c r="B384" s="3"/>
      <c r="C384" s="3"/>
      <c r="D384" s="3"/>
      <c r="E384" s="3"/>
      <c r="F384" s="3"/>
      <c r="G384" s="4"/>
      <c r="H384" s="3"/>
      <c r="I384" s="3"/>
      <c r="J384" s="3"/>
      <c r="K384" s="3"/>
    </row>
    <row r="385" spans="2:11" x14ac:dyDescent="0.3">
      <c r="B385" s="3"/>
      <c r="C385" s="3"/>
      <c r="D385" s="3"/>
      <c r="E385" s="3"/>
      <c r="F385" s="3"/>
      <c r="G385" s="4"/>
      <c r="H385" s="3"/>
      <c r="I385" s="3"/>
      <c r="J385" s="3"/>
      <c r="K385" s="3"/>
    </row>
    <row r="386" spans="2:11" x14ac:dyDescent="0.3">
      <c r="B386" s="3"/>
      <c r="C386" s="3"/>
      <c r="D386" s="3"/>
      <c r="E386" s="3"/>
      <c r="F386" s="3"/>
      <c r="G386" s="4"/>
      <c r="H386" s="3"/>
      <c r="I386" s="3"/>
      <c r="J386" s="3"/>
      <c r="K386" s="3"/>
    </row>
    <row r="387" spans="2:11" x14ac:dyDescent="0.3">
      <c r="B387" s="3"/>
      <c r="C387" s="3"/>
      <c r="D387" s="3"/>
      <c r="E387" s="3"/>
      <c r="F387" s="3"/>
      <c r="G387" s="4"/>
      <c r="H387" s="3"/>
      <c r="I387" s="3"/>
      <c r="J387" s="3"/>
      <c r="K387" s="3"/>
    </row>
    <row r="388" spans="2:11" x14ac:dyDescent="0.3">
      <c r="B388" s="3"/>
      <c r="C388" s="3"/>
      <c r="D388" s="3"/>
      <c r="E388" s="3"/>
      <c r="F388" s="3"/>
      <c r="G388" s="4"/>
      <c r="H388" s="3"/>
      <c r="I388" s="3"/>
      <c r="J388" s="3"/>
      <c r="K388" s="3"/>
    </row>
    <row r="389" spans="2:11" x14ac:dyDescent="0.3">
      <c r="B389" s="3"/>
      <c r="C389" s="3"/>
      <c r="D389" s="3"/>
      <c r="E389" s="3"/>
      <c r="F389" s="3"/>
      <c r="G389" s="4"/>
      <c r="H389" s="3"/>
      <c r="I389" s="3"/>
      <c r="J389" s="3"/>
      <c r="K389" s="3"/>
    </row>
    <row r="390" spans="2:11" x14ac:dyDescent="0.3">
      <c r="B390" s="3"/>
      <c r="C390" s="3"/>
      <c r="D390" s="3"/>
      <c r="E390" s="3"/>
      <c r="F390" s="3"/>
      <c r="G390" s="4"/>
      <c r="H390" s="3"/>
      <c r="I390" s="3"/>
      <c r="J390" s="3"/>
      <c r="K390" s="3"/>
    </row>
    <row r="391" spans="2:11" x14ac:dyDescent="0.3">
      <c r="B391" s="3"/>
      <c r="C391" s="3"/>
      <c r="D391" s="3"/>
      <c r="E391" s="3"/>
      <c r="F391" s="3"/>
      <c r="G391" s="4"/>
      <c r="H391" s="3"/>
      <c r="I391" s="3"/>
      <c r="J391" s="3"/>
      <c r="K391" s="3"/>
    </row>
    <row r="392" spans="2:11" x14ac:dyDescent="0.3">
      <c r="B392" s="3"/>
      <c r="C392" s="3"/>
      <c r="D392" s="3"/>
      <c r="E392" s="3"/>
      <c r="F392" s="3"/>
      <c r="G392" s="4"/>
      <c r="H392" s="3"/>
      <c r="I392" s="3"/>
      <c r="J392" s="3"/>
      <c r="K392" s="3"/>
    </row>
    <row r="393" spans="2:11" x14ac:dyDescent="0.3">
      <c r="B393" s="3"/>
      <c r="C393" s="3"/>
      <c r="D393" s="3"/>
      <c r="E393" s="3"/>
      <c r="F393" s="3"/>
      <c r="G393" s="4"/>
      <c r="H393" s="3"/>
      <c r="I393" s="3"/>
      <c r="J393" s="3"/>
      <c r="K393" s="3"/>
    </row>
    <row r="394" spans="2:11" x14ac:dyDescent="0.3">
      <c r="B394" s="3"/>
      <c r="C394" s="3"/>
      <c r="D394" s="3"/>
      <c r="E394" s="3"/>
      <c r="F394" s="3"/>
      <c r="G394" s="4"/>
      <c r="H394" s="3"/>
      <c r="I394" s="3"/>
      <c r="J394" s="3"/>
      <c r="K394" s="3"/>
    </row>
    <row r="395" spans="2:11" x14ac:dyDescent="0.3">
      <c r="B395" s="3"/>
      <c r="C395" s="3"/>
      <c r="D395" s="3"/>
      <c r="E395" s="3"/>
      <c r="F395" s="3"/>
      <c r="G395" s="4"/>
      <c r="H395" s="3"/>
      <c r="I395" s="3"/>
      <c r="J395" s="3"/>
      <c r="K395" s="3"/>
    </row>
    <row r="396" spans="2:11" x14ac:dyDescent="0.3">
      <c r="B396" s="3"/>
      <c r="C396" s="3"/>
      <c r="D396" s="3"/>
      <c r="E396" s="3"/>
      <c r="F396" s="3"/>
      <c r="G396" s="4"/>
      <c r="H396" s="3"/>
      <c r="I396" s="3"/>
      <c r="J396" s="3"/>
      <c r="K396" s="3"/>
    </row>
    <row r="397" spans="2:11" x14ac:dyDescent="0.3">
      <c r="B397" s="3"/>
      <c r="C397" s="3"/>
      <c r="D397" s="3"/>
      <c r="E397" s="3"/>
      <c r="F397" s="3"/>
      <c r="G397" s="4"/>
      <c r="H397" s="3"/>
      <c r="I397" s="3"/>
      <c r="J397" s="3"/>
      <c r="K397" s="3"/>
    </row>
    <row r="398" spans="2:11" x14ac:dyDescent="0.3">
      <c r="B398" s="3"/>
      <c r="C398" s="3"/>
      <c r="D398" s="3"/>
      <c r="E398" s="3"/>
      <c r="F398" s="3"/>
      <c r="G398" s="4"/>
      <c r="H398" s="3"/>
      <c r="I398" s="3"/>
      <c r="J398" s="3"/>
      <c r="K398" s="3"/>
    </row>
    <row r="399" spans="2:11" x14ac:dyDescent="0.3">
      <c r="B399" s="3"/>
      <c r="C399" s="3"/>
      <c r="D399" s="3"/>
      <c r="E399" s="3"/>
      <c r="F399" s="3"/>
      <c r="G399" s="4"/>
      <c r="H399" s="3"/>
      <c r="I399" s="3"/>
      <c r="J399" s="3"/>
      <c r="K399" s="3"/>
    </row>
    <row r="400" spans="2:11" x14ac:dyDescent="0.3">
      <c r="B400" s="3"/>
      <c r="C400" s="3"/>
      <c r="D400" s="3"/>
      <c r="E400" s="3"/>
      <c r="F400" s="3"/>
      <c r="G400" s="4"/>
      <c r="H400" s="3"/>
      <c r="I400" s="3"/>
      <c r="J400" s="3"/>
      <c r="K400" s="3"/>
    </row>
    <row r="401" spans="2:11" x14ac:dyDescent="0.3">
      <c r="B401" s="3"/>
      <c r="C401" s="3"/>
      <c r="D401" s="3"/>
      <c r="E401" s="3"/>
      <c r="F401" s="3"/>
      <c r="G401" s="4"/>
      <c r="H401" s="3"/>
      <c r="I401" s="3"/>
      <c r="J401" s="3"/>
      <c r="K401" s="3"/>
    </row>
    <row r="402" spans="2:11" x14ac:dyDescent="0.3">
      <c r="B402" s="3"/>
      <c r="C402" s="3"/>
      <c r="D402" s="3"/>
      <c r="E402" s="3"/>
      <c r="F402" s="3"/>
      <c r="G402" s="4"/>
      <c r="H402" s="3"/>
      <c r="I402" s="3"/>
      <c r="J402" s="3"/>
      <c r="K402" s="3"/>
    </row>
    <row r="403" spans="2:11" x14ac:dyDescent="0.3">
      <c r="B403" s="3"/>
      <c r="C403" s="3"/>
      <c r="D403" s="3"/>
      <c r="E403" s="3"/>
      <c r="F403" s="3"/>
      <c r="G403" s="4"/>
      <c r="H403" s="3"/>
      <c r="I403" s="3"/>
      <c r="J403" s="3"/>
      <c r="K403" s="3"/>
    </row>
    <row r="404" spans="2:11" x14ac:dyDescent="0.3">
      <c r="B404" s="3"/>
      <c r="C404" s="3"/>
      <c r="D404" s="3"/>
      <c r="E404" s="3"/>
      <c r="F404" s="3"/>
      <c r="G404" s="4"/>
      <c r="H404" s="3"/>
      <c r="I404" s="3"/>
      <c r="J404" s="3"/>
      <c r="K404" s="3"/>
    </row>
    <row r="405" spans="2:11" x14ac:dyDescent="0.3">
      <c r="B405" s="3"/>
      <c r="C405" s="3"/>
      <c r="D405" s="3"/>
      <c r="E405" s="3"/>
      <c r="F405" s="3"/>
      <c r="G405" s="4"/>
      <c r="H405" s="3"/>
      <c r="I405" s="3"/>
      <c r="J405" s="3"/>
      <c r="K405" s="3"/>
    </row>
    <row r="406" spans="2:11" x14ac:dyDescent="0.3">
      <c r="B406" s="3"/>
      <c r="C406" s="3"/>
      <c r="D406" s="3"/>
      <c r="E406" s="3"/>
      <c r="F406" s="3"/>
      <c r="G406" s="4"/>
      <c r="H406" s="3"/>
      <c r="I406" s="3"/>
      <c r="J406" s="3"/>
      <c r="K406" s="3"/>
    </row>
    <row r="407" spans="2:11" x14ac:dyDescent="0.3">
      <c r="B407" s="3"/>
      <c r="C407" s="3"/>
      <c r="D407" s="3"/>
      <c r="E407" s="3"/>
      <c r="F407" s="3"/>
      <c r="G407" s="4"/>
      <c r="H407" s="3"/>
      <c r="I407" s="3"/>
      <c r="J407" s="3"/>
      <c r="K407" s="3"/>
    </row>
    <row r="408" spans="2:11" x14ac:dyDescent="0.3">
      <c r="B408" s="3"/>
      <c r="C408" s="3"/>
      <c r="D408" s="3"/>
      <c r="E408" s="3"/>
      <c r="F408" s="3"/>
      <c r="G408" s="4"/>
      <c r="H408" s="3"/>
      <c r="I408" s="3"/>
      <c r="J408" s="3"/>
      <c r="K408" s="3"/>
    </row>
    <row r="409" spans="2:11" x14ac:dyDescent="0.3">
      <c r="B409" s="3"/>
      <c r="C409" s="3"/>
      <c r="D409" s="3"/>
      <c r="E409" s="3"/>
      <c r="F409" s="3"/>
      <c r="G409" s="4"/>
      <c r="H409" s="3"/>
      <c r="I409" s="3"/>
      <c r="J409" s="3"/>
      <c r="K409" s="3"/>
    </row>
    <row r="410" spans="2:11" x14ac:dyDescent="0.3">
      <c r="B410" s="3"/>
      <c r="C410" s="3"/>
      <c r="D410" s="3"/>
      <c r="E410" s="3"/>
      <c r="F410" s="3"/>
      <c r="G410" s="4"/>
      <c r="H410" s="3"/>
      <c r="I410" s="3"/>
      <c r="J410" s="3"/>
      <c r="K410" s="3"/>
    </row>
    <row r="411" spans="2:11" x14ac:dyDescent="0.3">
      <c r="B411" s="3"/>
      <c r="C411" s="3"/>
      <c r="D411" s="3"/>
      <c r="E411" s="3"/>
      <c r="F411" s="3"/>
      <c r="G411" s="4"/>
      <c r="H411" s="3"/>
      <c r="I411" s="3"/>
      <c r="J411" s="3"/>
      <c r="K411" s="3"/>
    </row>
    <row r="412" spans="2:11" x14ac:dyDescent="0.3">
      <c r="B412" s="3"/>
      <c r="C412" s="3"/>
      <c r="D412" s="3"/>
      <c r="E412" s="3"/>
      <c r="F412" s="3"/>
      <c r="G412" s="4"/>
      <c r="H412" s="3"/>
      <c r="I412" s="3"/>
      <c r="J412" s="3"/>
      <c r="K412" s="3"/>
    </row>
    <row r="413" spans="2:11" x14ac:dyDescent="0.3">
      <c r="B413" s="3"/>
      <c r="C413" s="3"/>
      <c r="D413" s="3"/>
      <c r="E413" s="3"/>
      <c r="F413" s="3"/>
      <c r="G413" s="4"/>
      <c r="H413" s="3"/>
      <c r="I413" s="3"/>
      <c r="J413" s="3"/>
      <c r="K413" s="3"/>
    </row>
    <row r="414" spans="2:11" x14ac:dyDescent="0.3">
      <c r="B414" s="3"/>
      <c r="C414" s="3"/>
      <c r="D414" s="3"/>
      <c r="E414" s="3"/>
      <c r="F414" s="3"/>
      <c r="G414" s="4"/>
      <c r="H414" s="3"/>
      <c r="I414" s="3"/>
      <c r="J414" s="3"/>
      <c r="K414" s="3"/>
    </row>
    <row r="415" spans="2:11" x14ac:dyDescent="0.3">
      <c r="B415" s="3"/>
      <c r="C415" s="3"/>
      <c r="D415" s="3"/>
      <c r="E415" s="3"/>
      <c r="F415" s="3"/>
      <c r="G415" s="4"/>
      <c r="H415" s="3"/>
      <c r="I415" s="3"/>
      <c r="J415" s="3"/>
      <c r="K415" s="3"/>
    </row>
    <row r="416" spans="2:11" x14ac:dyDescent="0.3">
      <c r="B416" s="3"/>
      <c r="C416" s="3"/>
      <c r="D416" s="3"/>
      <c r="E416" s="3"/>
      <c r="F416" s="3"/>
      <c r="G416" s="4"/>
      <c r="H416" s="3"/>
      <c r="I416" s="3"/>
      <c r="J416" s="3"/>
      <c r="K416" s="3"/>
    </row>
    <row r="417" spans="2:11" x14ac:dyDescent="0.3">
      <c r="B417" s="3"/>
      <c r="C417" s="3"/>
      <c r="D417" s="3"/>
      <c r="E417" s="3"/>
      <c r="F417" s="3"/>
      <c r="G417" s="4"/>
      <c r="H417" s="3"/>
      <c r="I417" s="3"/>
      <c r="J417" s="3"/>
      <c r="K417" s="3"/>
    </row>
    <row r="418" spans="2:11" x14ac:dyDescent="0.3">
      <c r="B418" s="3"/>
      <c r="C418" s="3"/>
      <c r="D418" s="3"/>
      <c r="E418" s="3"/>
      <c r="F418" s="3"/>
      <c r="G418" s="4"/>
      <c r="H418" s="3"/>
      <c r="I418" s="3"/>
      <c r="J418" s="3"/>
      <c r="K418" s="3"/>
    </row>
    <row r="419" spans="2:11" x14ac:dyDescent="0.3">
      <c r="B419" s="3"/>
      <c r="C419" s="3"/>
      <c r="D419" s="3"/>
      <c r="E419" s="3"/>
      <c r="F419" s="3"/>
      <c r="G419" s="4"/>
      <c r="H419" s="3"/>
      <c r="I419" s="3"/>
      <c r="J419" s="3"/>
      <c r="K419" s="3"/>
    </row>
    <row r="420" spans="2:11" x14ac:dyDescent="0.3">
      <c r="B420" s="3"/>
      <c r="C420" s="3"/>
      <c r="D420" s="3"/>
      <c r="E420" s="3"/>
      <c r="F420" s="3"/>
      <c r="G420" s="4"/>
      <c r="H420" s="3"/>
      <c r="I420" s="3"/>
      <c r="J420" s="3"/>
      <c r="K420" s="3"/>
    </row>
    <row r="421" spans="2:11" x14ac:dyDescent="0.3">
      <c r="B421" s="3"/>
      <c r="C421" s="3"/>
      <c r="D421" s="3"/>
      <c r="E421" s="3"/>
      <c r="F421" s="3"/>
      <c r="G421" s="4"/>
      <c r="H421" s="3"/>
      <c r="I421" s="3"/>
      <c r="J421" s="3"/>
      <c r="K421" s="3"/>
    </row>
    <row r="422" spans="2:11" x14ac:dyDescent="0.3">
      <c r="B422" s="3"/>
      <c r="C422" s="3"/>
      <c r="D422" s="3"/>
      <c r="E422" s="3"/>
      <c r="F422" s="3"/>
      <c r="G422" s="4"/>
      <c r="H422" s="3"/>
      <c r="I422" s="3"/>
      <c r="J422" s="3"/>
      <c r="K422" s="3"/>
    </row>
    <row r="423" spans="2:11" x14ac:dyDescent="0.3">
      <c r="B423" s="3"/>
      <c r="C423" s="3"/>
      <c r="D423" s="3"/>
      <c r="E423" s="3"/>
      <c r="F423" s="3"/>
      <c r="G423" s="4"/>
      <c r="H423" s="3"/>
      <c r="I423" s="3"/>
      <c r="J423" s="3"/>
      <c r="K423" s="3"/>
    </row>
    <row r="424" spans="2:11" x14ac:dyDescent="0.3">
      <c r="B424" s="3"/>
      <c r="C424" s="3"/>
      <c r="D424" s="3"/>
      <c r="E424" s="3"/>
      <c r="F424" s="3"/>
      <c r="G424" s="4"/>
      <c r="H424" s="3"/>
      <c r="I424" s="3"/>
      <c r="J424" s="3"/>
      <c r="K424" s="3"/>
    </row>
    <row r="425" spans="2:11" x14ac:dyDescent="0.3">
      <c r="B425" s="3"/>
      <c r="C425" s="3"/>
      <c r="D425" s="3"/>
      <c r="E425" s="3"/>
      <c r="F425" s="3"/>
      <c r="G425" s="4"/>
      <c r="H425" s="3"/>
      <c r="I425" s="3"/>
      <c r="J425" s="3"/>
      <c r="K425" s="3"/>
    </row>
    <row r="426" spans="2:11" x14ac:dyDescent="0.3">
      <c r="B426" s="3"/>
      <c r="C426" s="3"/>
      <c r="D426" s="3"/>
      <c r="E426" s="3"/>
      <c r="F426" s="3"/>
      <c r="G426" s="4"/>
      <c r="H426" s="3"/>
      <c r="I426" s="3"/>
      <c r="J426" s="3"/>
      <c r="K426" s="3"/>
    </row>
    <row r="427" spans="2:11" x14ac:dyDescent="0.3">
      <c r="B427" s="3"/>
      <c r="C427" s="3"/>
      <c r="D427" s="3"/>
      <c r="E427" s="3"/>
      <c r="F427" s="3"/>
      <c r="G427" s="4"/>
      <c r="H427" s="3"/>
      <c r="I427" s="3"/>
      <c r="J427" s="3"/>
      <c r="K427" s="3"/>
    </row>
    <row r="428" spans="2:11" x14ac:dyDescent="0.3">
      <c r="B428" s="3"/>
      <c r="C428" s="3"/>
      <c r="D428" s="3"/>
      <c r="E428" s="3"/>
      <c r="F428" s="3"/>
      <c r="G428" s="4"/>
      <c r="H428" s="3"/>
      <c r="I428" s="3"/>
      <c r="J428" s="3"/>
      <c r="K428" s="3"/>
    </row>
    <row r="429" spans="2:11" x14ac:dyDescent="0.3">
      <c r="B429" s="3"/>
      <c r="C429" s="3"/>
      <c r="D429" s="3"/>
      <c r="E429" s="3"/>
      <c r="F429" s="3"/>
      <c r="G429" s="4"/>
      <c r="H429" s="3"/>
      <c r="I429" s="3"/>
      <c r="J429" s="3"/>
      <c r="K429" s="3"/>
    </row>
    <row r="430" spans="2:11" x14ac:dyDescent="0.3">
      <c r="B430" s="3"/>
      <c r="C430" s="3"/>
      <c r="D430" s="3"/>
      <c r="E430" s="3"/>
      <c r="F430" s="3"/>
      <c r="G430" s="4"/>
      <c r="H430" s="3"/>
      <c r="I430" s="3"/>
      <c r="J430" s="3"/>
      <c r="K430" s="3"/>
    </row>
    <row r="431" spans="2:11" x14ac:dyDescent="0.3">
      <c r="B431" s="3"/>
      <c r="C431" s="3"/>
      <c r="D431" s="3"/>
      <c r="E431" s="3"/>
      <c r="F431" s="3"/>
      <c r="G431" s="4"/>
      <c r="H431" s="3"/>
      <c r="I431" s="3"/>
      <c r="J431" s="3"/>
      <c r="K431" s="3"/>
    </row>
    <row r="432" spans="2:11" x14ac:dyDescent="0.3">
      <c r="B432" s="3"/>
      <c r="C432" s="3"/>
      <c r="D432" s="3"/>
      <c r="E432" s="3"/>
      <c r="F432" s="3"/>
      <c r="G432" s="4"/>
      <c r="H432" s="3"/>
      <c r="I432" s="3"/>
      <c r="J432" s="3"/>
      <c r="K432" s="3"/>
    </row>
    <row r="433" spans="2:11" x14ac:dyDescent="0.3">
      <c r="B433" s="3"/>
      <c r="C433" s="3"/>
      <c r="D433" s="3"/>
      <c r="E433" s="3"/>
      <c r="F433" s="3"/>
      <c r="G433" s="4"/>
      <c r="H433" s="3"/>
      <c r="I433" s="3"/>
      <c r="J433" s="3"/>
      <c r="K433" s="3"/>
    </row>
    <row r="434" spans="2:11" x14ac:dyDescent="0.3">
      <c r="B434" s="3"/>
      <c r="C434" s="3"/>
      <c r="D434" s="3"/>
      <c r="E434" s="3"/>
      <c r="F434" s="3"/>
      <c r="G434" s="4"/>
      <c r="H434" s="3"/>
      <c r="I434" s="3"/>
      <c r="J434" s="3"/>
      <c r="K434" s="3"/>
    </row>
    <row r="435" spans="2:11" x14ac:dyDescent="0.3">
      <c r="B435" s="3"/>
      <c r="C435" s="3"/>
      <c r="D435" s="3"/>
      <c r="E435" s="3"/>
      <c r="F435" s="3"/>
      <c r="G435" s="4"/>
      <c r="H435" s="3"/>
      <c r="I435" s="3"/>
      <c r="J435" s="3"/>
      <c r="K435" s="3"/>
    </row>
    <row r="436" spans="2:11" x14ac:dyDescent="0.3">
      <c r="B436" s="3"/>
      <c r="C436" s="3"/>
      <c r="D436" s="3"/>
      <c r="E436" s="3"/>
      <c r="F436" s="3"/>
      <c r="G436" s="4"/>
      <c r="H436" s="3"/>
      <c r="I436" s="3"/>
      <c r="J436" s="3"/>
      <c r="K436" s="3"/>
    </row>
    <row r="437" spans="2:11" x14ac:dyDescent="0.3">
      <c r="B437" s="3"/>
      <c r="C437" s="3"/>
      <c r="D437" s="3"/>
      <c r="E437" s="3"/>
      <c r="F437" s="3"/>
      <c r="G437" s="4"/>
      <c r="H437" s="3"/>
      <c r="I437" s="3"/>
      <c r="J437" s="3"/>
      <c r="K437" s="3"/>
    </row>
    <row r="438" spans="2:11" x14ac:dyDescent="0.3">
      <c r="B438" s="3"/>
      <c r="C438" s="3"/>
      <c r="D438" s="3"/>
      <c r="E438" s="3"/>
      <c r="F438" s="3"/>
      <c r="G438" s="4"/>
      <c r="H438" s="3"/>
      <c r="I438" s="3"/>
      <c r="J438" s="3"/>
      <c r="K438" s="3"/>
    </row>
    <row r="439" spans="2:11" x14ac:dyDescent="0.3">
      <c r="B439" s="3"/>
      <c r="C439" s="3"/>
      <c r="D439" s="3"/>
      <c r="E439" s="3"/>
      <c r="F439" s="3"/>
      <c r="G439" s="4"/>
      <c r="H439" s="3"/>
      <c r="I439" s="3"/>
      <c r="J439" s="3"/>
      <c r="K439" s="3"/>
    </row>
    <row r="440" spans="2:11" x14ac:dyDescent="0.3">
      <c r="B440" s="3"/>
      <c r="C440" s="3"/>
      <c r="D440" s="3"/>
      <c r="E440" s="3"/>
      <c r="F440" s="3"/>
      <c r="G440" s="4"/>
      <c r="H440" s="3"/>
      <c r="I440" s="3"/>
      <c r="J440" s="3"/>
      <c r="K440" s="3"/>
    </row>
    <row r="441" spans="2:11" x14ac:dyDescent="0.3">
      <c r="B441" s="3"/>
      <c r="C441" s="3"/>
      <c r="D441" s="3"/>
      <c r="E441" s="3"/>
      <c r="F441" s="3"/>
      <c r="G441" s="4"/>
      <c r="H441" s="3"/>
      <c r="I441" s="3"/>
      <c r="J441" s="3"/>
      <c r="K441" s="3"/>
    </row>
    <row r="442" spans="2:11" x14ac:dyDescent="0.3">
      <c r="B442" s="3"/>
      <c r="C442" s="3"/>
      <c r="D442" s="3"/>
      <c r="E442" s="3"/>
      <c r="F442" s="3"/>
      <c r="G442" s="4"/>
      <c r="H442" s="3"/>
      <c r="I442" s="3"/>
      <c r="J442" s="3"/>
      <c r="K442" s="3"/>
    </row>
    <row r="443" spans="2:11" x14ac:dyDescent="0.3">
      <c r="B443" s="3"/>
      <c r="C443" s="3"/>
      <c r="D443" s="3"/>
      <c r="E443" s="3"/>
      <c r="F443" s="3"/>
      <c r="G443" s="4"/>
      <c r="H443" s="3"/>
      <c r="I443" s="3"/>
      <c r="J443" s="3"/>
      <c r="K443" s="3"/>
    </row>
    <row r="444" spans="2:11" x14ac:dyDescent="0.3">
      <c r="B444" s="3"/>
      <c r="C444" s="3"/>
      <c r="D444" s="3"/>
      <c r="E444" s="3"/>
      <c r="F444" s="3"/>
      <c r="G444" s="4"/>
      <c r="H444" s="3"/>
      <c r="I444" s="3"/>
      <c r="J444" s="3"/>
      <c r="K444" s="3"/>
    </row>
    <row r="445" spans="2:11" x14ac:dyDescent="0.3">
      <c r="B445" s="3"/>
      <c r="C445" s="3"/>
      <c r="D445" s="3"/>
      <c r="E445" s="3"/>
      <c r="F445" s="3"/>
      <c r="G445" s="4"/>
      <c r="H445" s="3"/>
      <c r="I445" s="3"/>
      <c r="J445" s="3"/>
      <c r="K445" s="3"/>
    </row>
    <row r="446" spans="2:11" x14ac:dyDescent="0.3">
      <c r="B446" s="3"/>
      <c r="C446" s="3"/>
      <c r="D446" s="3"/>
      <c r="E446" s="3"/>
      <c r="F446" s="3"/>
      <c r="G446" s="4"/>
      <c r="H446" s="3"/>
      <c r="I446" s="3"/>
      <c r="J446" s="3"/>
      <c r="K446" s="3"/>
    </row>
    <row r="447" spans="2:11" x14ac:dyDescent="0.3">
      <c r="B447" s="3"/>
      <c r="C447" s="3"/>
      <c r="D447" s="3"/>
      <c r="E447" s="3"/>
      <c r="F447" s="3"/>
      <c r="G447" s="4"/>
      <c r="H447" s="3"/>
      <c r="I447" s="3"/>
      <c r="J447" s="3"/>
      <c r="K447" s="3"/>
    </row>
    <row r="448" spans="2:11" x14ac:dyDescent="0.3">
      <c r="B448" s="3"/>
      <c r="C448" s="3"/>
      <c r="D448" s="3"/>
      <c r="E448" s="3"/>
      <c r="F448" s="3"/>
      <c r="G448" s="4"/>
      <c r="H448" s="3"/>
      <c r="I448" s="3"/>
      <c r="J448" s="3"/>
      <c r="K448" s="3"/>
    </row>
    <row r="449" spans="2:11" x14ac:dyDescent="0.3">
      <c r="B449" s="3"/>
      <c r="C449" s="3"/>
      <c r="D449" s="3"/>
      <c r="E449" s="3"/>
      <c r="F449" s="3"/>
      <c r="G449" s="4"/>
      <c r="H449" s="3"/>
      <c r="I449" s="3"/>
      <c r="J449" s="3"/>
      <c r="K449" s="3"/>
    </row>
    <row r="450" spans="2:11" x14ac:dyDescent="0.3">
      <c r="B450" s="3"/>
      <c r="C450" s="3"/>
      <c r="D450" s="3"/>
      <c r="E450" s="3"/>
      <c r="F450" s="3"/>
      <c r="G450" s="4"/>
      <c r="H450" s="3"/>
      <c r="I450" s="3"/>
      <c r="J450" s="3"/>
      <c r="K450" s="3"/>
    </row>
    <row r="451" spans="2:11" x14ac:dyDescent="0.3">
      <c r="B451" s="3"/>
      <c r="C451" s="3"/>
      <c r="D451" s="3"/>
      <c r="E451" s="3"/>
      <c r="F451" s="3"/>
      <c r="G451" s="4"/>
      <c r="H451" s="3"/>
      <c r="I451" s="3"/>
      <c r="J451" s="3"/>
      <c r="K451" s="3"/>
    </row>
    <row r="452" spans="2:11" x14ac:dyDescent="0.3">
      <c r="B452" s="3"/>
      <c r="C452" s="3"/>
      <c r="D452" s="3"/>
      <c r="E452" s="3"/>
      <c r="F452" s="3"/>
      <c r="G452" s="4"/>
      <c r="H452" s="3"/>
      <c r="I452" s="3"/>
      <c r="J452" s="3"/>
      <c r="K452" s="3"/>
    </row>
    <row r="453" spans="2:11" x14ac:dyDescent="0.3">
      <c r="B453" s="3"/>
      <c r="C453" s="3"/>
      <c r="D453" s="3"/>
      <c r="E453" s="3"/>
      <c r="F453" s="3"/>
      <c r="G453" s="4"/>
      <c r="H453" s="3"/>
      <c r="I453" s="3"/>
      <c r="J453" s="3"/>
      <c r="K453" s="3"/>
    </row>
    <row r="454" spans="2:11" x14ac:dyDescent="0.3">
      <c r="B454" s="3"/>
      <c r="C454" s="3"/>
      <c r="D454" s="3"/>
      <c r="E454" s="3"/>
      <c r="F454" s="3"/>
      <c r="G454" s="4"/>
      <c r="H454" s="3"/>
      <c r="I454" s="3"/>
      <c r="J454" s="3"/>
      <c r="K454" s="3"/>
    </row>
    <row r="455" spans="2:11" x14ac:dyDescent="0.3">
      <c r="B455" s="3"/>
      <c r="C455" s="3"/>
      <c r="D455" s="3"/>
      <c r="E455" s="3"/>
      <c r="F455" s="3"/>
      <c r="G455" s="4"/>
      <c r="H455" s="3"/>
      <c r="I455" s="3"/>
      <c r="J455" s="3"/>
      <c r="K455" s="3"/>
    </row>
    <row r="456" spans="2:11" x14ac:dyDescent="0.3">
      <c r="B456" s="3"/>
      <c r="C456" s="3"/>
      <c r="D456" s="3"/>
      <c r="E456" s="3"/>
      <c r="F456" s="3"/>
      <c r="G456" s="4"/>
      <c r="H456" s="3"/>
      <c r="I456" s="3"/>
      <c r="J456" s="3"/>
      <c r="K456" s="3"/>
    </row>
    <row r="457" spans="2:11" x14ac:dyDescent="0.3">
      <c r="B457" s="3"/>
      <c r="C457" s="3"/>
      <c r="D457" s="3"/>
      <c r="E457" s="3"/>
      <c r="F457" s="3"/>
      <c r="G457" s="4"/>
      <c r="H457" s="3"/>
      <c r="I457" s="3"/>
      <c r="J457" s="3"/>
      <c r="K457" s="3"/>
    </row>
    <row r="458" spans="2:11" x14ac:dyDescent="0.3">
      <c r="B458" s="3"/>
      <c r="C458" s="3"/>
      <c r="D458" s="3"/>
      <c r="E458" s="3"/>
      <c r="F458" s="3"/>
      <c r="G458" s="4"/>
      <c r="H458" s="3"/>
      <c r="I458" s="3"/>
      <c r="J458" s="3"/>
      <c r="K458" s="3"/>
    </row>
    <row r="459" spans="2:11" x14ac:dyDescent="0.3">
      <c r="B459" s="3"/>
      <c r="C459" s="3"/>
      <c r="D459" s="3"/>
      <c r="E459" s="3"/>
      <c r="F459" s="3"/>
      <c r="G459" s="4"/>
      <c r="H459" s="3"/>
      <c r="I459" s="3"/>
      <c r="J459" s="3"/>
      <c r="K459" s="3"/>
    </row>
    <row r="460" spans="2:11" x14ac:dyDescent="0.3">
      <c r="B460" s="3"/>
      <c r="C460" s="3"/>
      <c r="D460" s="3"/>
      <c r="E460" s="3"/>
      <c r="F460" s="3"/>
      <c r="G460" s="4"/>
      <c r="H460" s="3"/>
      <c r="I460" s="3"/>
      <c r="J460" s="3"/>
      <c r="K460" s="3"/>
    </row>
    <row r="461" spans="2:11" x14ac:dyDescent="0.3">
      <c r="B461" s="3"/>
      <c r="C461" s="3"/>
      <c r="D461" s="3"/>
      <c r="E461" s="3"/>
      <c r="F461" s="3"/>
      <c r="G461" s="4"/>
      <c r="H461" s="3"/>
      <c r="I461" s="3"/>
      <c r="J461" s="3"/>
      <c r="K461" s="3"/>
    </row>
    <row r="462" spans="2:11" x14ac:dyDescent="0.3">
      <c r="B462" s="3"/>
      <c r="C462" s="3"/>
      <c r="D462" s="3"/>
      <c r="E462" s="3"/>
      <c r="F462" s="3"/>
      <c r="G462" s="4"/>
      <c r="H462" s="3"/>
      <c r="I462" s="3"/>
      <c r="J462" s="3"/>
      <c r="K462" s="3"/>
    </row>
    <row r="463" spans="2:11" x14ac:dyDescent="0.3">
      <c r="B463" s="3"/>
      <c r="C463" s="3"/>
      <c r="D463" s="3"/>
      <c r="E463" s="3"/>
      <c r="F463" s="3"/>
      <c r="G463" s="4"/>
      <c r="H463" s="3"/>
      <c r="I463" s="3"/>
      <c r="J463" s="3"/>
      <c r="K463" s="3"/>
    </row>
    <row r="464" spans="2:11" x14ac:dyDescent="0.3">
      <c r="B464" s="3"/>
      <c r="C464" s="3"/>
      <c r="D464" s="3"/>
      <c r="E464" s="3"/>
      <c r="F464" s="3"/>
      <c r="G464" s="4"/>
      <c r="H464" s="3"/>
      <c r="I464" s="3"/>
      <c r="J464" s="3"/>
      <c r="K464" s="3"/>
    </row>
    <row r="465" spans="2:11" x14ac:dyDescent="0.3">
      <c r="B465" s="3"/>
      <c r="C465" s="3"/>
      <c r="D465" s="3"/>
      <c r="E465" s="3"/>
      <c r="F465" s="3"/>
      <c r="G465" s="4"/>
      <c r="H465" s="3"/>
      <c r="I465" s="3"/>
      <c r="J465" s="3"/>
      <c r="K465" s="3"/>
    </row>
    <row r="466" spans="2:11" x14ac:dyDescent="0.3">
      <c r="B466" s="3"/>
      <c r="C466" s="3"/>
      <c r="D466" s="3"/>
      <c r="E466" s="3"/>
      <c r="F466" s="3"/>
      <c r="G466" s="4"/>
      <c r="H466" s="3"/>
      <c r="I466" s="3"/>
      <c r="J466" s="3"/>
      <c r="K466" s="3"/>
    </row>
    <row r="467" spans="2:11" x14ac:dyDescent="0.3">
      <c r="B467" s="3"/>
      <c r="C467" s="3"/>
      <c r="D467" s="3"/>
      <c r="E467" s="3"/>
      <c r="F467" s="3"/>
      <c r="G467" s="4"/>
      <c r="H467" s="3"/>
      <c r="I467" s="3"/>
      <c r="J467" s="3"/>
      <c r="K467" s="3"/>
    </row>
    <row r="468" spans="2:11" x14ac:dyDescent="0.3">
      <c r="B468" s="3"/>
      <c r="C468" s="3"/>
      <c r="D468" s="3"/>
      <c r="E468" s="3"/>
      <c r="F468" s="3"/>
      <c r="G468" s="4"/>
      <c r="H468" s="3"/>
      <c r="I468" s="3"/>
      <c r="J468" s="3"/>
      <c r="K468" s="3"/>
    </row>
    <row r="469" spans="2:11" x14ac:dyDescent="0.3">
      <c r="B469" s="3"/>
      <c r="C469" s="3"/>
      <c r="D469" s="3"/>
      <c r="E469" s="3"/>
      <c r="F469" s="3"/>
      <c r="G469" s="4"/>
      <c r="H469" s="3"/>
      <c r="I469" s="3"/>
      <c r="J469" s="3"/>
      <c r="K469" s="3"/>
    </row>
    <row r="470" spans="2:11" x14ac:dyDescent="0.3">
      <c r="B470" s="3"/>
      <c r="C470" s="3"/>
      <c r="D470" s="3"/>
      <c r="E470" s="3"/>
      <c r="F470" s="3"/>
      <c r="G470" s="4"/>
      <c r="H470" s="3"/>
      <c r="I470" s="3"/>
      <c r="J470" s="3"/>
      <c r="K470" s="3"/>
    </row>
    <row r="471" spans="2:11" x14ac:dyDescent="0.3">
      <c r="B471" s="3"/>
      <c r="C471" s="3"/>
      <c r="D471" s="3"/>
      <c r="E471" s="3"/>
      <c r="F471" s="3"/>
      <c r="G471" s="4"/>
      <c r="H471" s="3"/>
      <c r="I471" s="3"/>
      <c r="J471" s="3"/>
      <c r="K471" s="3"/>
    </row>
    <row r="472" spans="2:11" x14ac:dyDescent="0.3">
      <c r="B472" s="3"/>
      <c r="C472" s="3"/>
      <c r="D472" s="3"/>
      <c r="E472" s="3"/>
      <c r="F472" s="3"/>
      <c r="G472" s="4"/>
      <c r="H472" s="3"/>
      <c r="I472" s="3"/>
      <c r="J472" s="3"/>
      <c r="K472" s="3"/>
    </row>
    <row r="473" spans="2:11" x14ac:dyDescent="0.3">
      <c r="B473" s="3"/>
      <c r="C473" s="3"/>
      <c r="D473" s="3"/>
      <c r="E473" s="3"/>
      <c r="F473" s="3"/>
      <c r="G473" s="4"/>
      <c r="H473" s="3"/>
      <c r="I473" s="3"/>
      <c r="J473" s="3"/>
      <c r="K473" s="3"/>
    </row>
    <row r="474" spans="2:11" x14ac:dyDescent="0.3">
      <c r="B474" s="3"/>
      <c r="C474" s="3"/>
      <c r="D474" s="3"/>
      <c r="E474" s="3"/>
      <c r="F474" s="3"/>
      <c r="G474" s="4"/>
      <c r="H474" s="3"/>
      <c r="I474" s="3"/>
      <c r="J474" s="3"/>
      <c r="K474" s="3"/>
    </row>
    <row r="475" spans="2:11" x14ac:dyDescent="0.3">
      <c r="B475" s="3"/>
      <c r="C475" s="3"/>
      <c r="D475" s="3"/>
      <c r="E475" s="3"/>
      <c r="F475" s="3"/>
      <c r="G475" s="4"/>
      <c r="H475" s="3"/>
      <c r="I475" s="3"/>
      <c r="J475" s="3"/>
      <c r="K475" s="3"/>
    </row>
    <row r="476" spans="2:11" x14ac:dyDescent="0.3">
      <c r="B476" s="3"/>
      <c r="C476" s="3"/>
      <c r="D476" s="3"/>
      <c r="E476" s="3"/>
      <c r="F476" s="3"/>
      <c r="G476" s="4"/>
      <c r="H476" s="3"/>
      <c r="I476" s="3"/>
      <c r="J476" s="3"/>
      <c r="K476" s="3"/>
    </row>
    <row r="477" spans="2:11" x14ac:dyDescent="0.3">
      <c r="B477" s="3"/>
      <c r="C477" s="3"/>
      <c r="D477" s="3"/>
      <c r="E477" s="3"/>
      <c r="F477" s="3"/>
      <c r="G477" s="4"/>
      <c r="H477" s="3"/>
      <c r="I477" s="3"/>
      <c r="J477" s="3"/>
      <c r="K477" s="3"/>
    </row>
    <row r="478" spans="2:11" x14ac:dyDescent="0.3">
      <c r="B478" s="3"/>
      <c r="C478" s="3"/>
      <c r="D478" s="3"/>
      <c r="E478" s="3"/>
      <c r="F478" s="3"/>
      <c r="G478" s="4"/>
      <c r="H478" s="3"/>
      <c r="I478" s="3"/>
      <c r="J478" s="3"/>
      <c r="K478" s="3"/>
    </row>
    <row r="479" spans="2:11" x14ac:dyDescent="0.3">
      <c r="B479" s="3"/>
      <c r="C479" s="3"/>
      <c r="D479" s="3"/>
      <c r="E479" s="3"/>
      <c r="F479" s="3"/>
      <c r="G479" s="4"/>
      <c r="H479" s="3"/>
      <c r="I479" s="3"/>
      <c r="J479" s="3"/>
      <c r="K479" s="3"/>
    </row>
    <row r="480" spans="2:11" x14ac:dyDescent="0.3">
      <c r="B480" s="3"/>
      <c r="C480" s="3"/>
      <c r="D480" s="3"/>
      <c r="E480" s="3"/>
      <c r="F480" s="3"/>
      <c r="G480" s="4"/>
      <c r="H480" s="3"/>
      <c r="I480" s="3"/>
      <c r="J480" s="3"/>
      <c r="K480" s="3"/>
    </row>
    <row r="481" spans="2:11" x14ac:dyDescent="0.3">
      <c r="B481" s="3"/>
      <c r="C481" s="3"/>
      <c r="D481" s="3"/>
      <c r="E481" s="3"/>
      <c r="F481" s="3"/>
      <c r="G481" s="4"/>
      <c r="H481" s="3"/>
      <c r="I481" s="3"/>
      <c r="J481" s="3"/>
      <c r="K481" s="3"/>
    </row>
    <row r="482" spans="2:11" x14ac:dyDescent="0.3">
      <c r="B482" s="3"/>
      <c r="C482" s="3"/>
      <c r="D482" s="3"/>
      <c r="E482" s="3"/>
      <c r="F482" s="3"/>
      <c r="G482" s="4"/>
      <c r="H482" s="3"/>
      <c r="I482" s="3"/>
      <c r="J482" s="3"/>
      <c r="K482" s="3"/>
    </row>
    <row r="483" spans="2:11" x14ac:dyDescent="0.3">
      <c r="B483" s="3"/>
      <c r="C483" s="3"/>
      <c r="D483" s="3"/>
      <c r="E483" s="3"/>
      <c r="F483" s="3"/>
      <c r="G483" s="4"/>
      <c r="H483" s="3"/>
      <c r="I483" s="3"/>
      <c r="J483" s="3"/>
      <c r="K483" s="3"/>
    </row>
    <row r="484" spans="2:11" x14ac:dyDescent="0.3">
      <c r="B484" s="3"/>
      <c r="C484" s="3"/>
      <c r="D484" s="3"/>
      <c r="E484" s="3"/>
      <c r="F484" s="3"/>
      <c r="G484" s="4"/>
      <c r="H484" s="3"/>
      <c r="I484" s="3"/>
      <c r="J484" s="3"/>
      <c r="K484" s="3"/>
    </row>
    <row r="485" spans="2:11" x14ac:dyDescent="0.3">
      <c r="B485" s="3"/>
      <c r="C485" s="3"/>
      <c r="D485" s="3"/>
      <c r="E485" s="3"/>
      <c r="F485" s="3"/>
      <c r="G485" s="4"/>
      <c r="H485" s="3"/>
      <c r="I485" s="3"/>
      <c r="J485" s="3"/>
      <c r="K485" s="3"/>
    </row>
    <row r="486" spans="2:11" x14ac:dyDescent="0.3">
      <c r="B486" s="3"/>
      <c r="C486" s="3"/>
      <c r="D486" s="3"/>
      <c r="E486" s="3"/>
      <c r="F486" s="3"/>
      <c r="G486" s="4"/>
      <c r="H486" s="3"/>
      <c r="I486" s="3"/>
      <c r="J486" s="3"/>
      <c r="K486" s="3"/>
    </row>
    <row r="487" spans="2:11" x14ac:dyDescent="0.3">
      <c r="B487" s="3"/>
      <c r="C487" s="3"/>
      <c r="D487" s="3"/>
      <c r="E487" s="3"/>
      <c r="F487" s="3"/>
      <c r="G487" s="4"/>
      <c r="H487" s="3"/>
      <c r="I487" s="3"/>
      <c r="J487" s="3"/>
      <c r="K487" s="3"/>
    </row>
    <row r="488" spans="2:11" x14ac:dyDescent="0.3">
      <c r="B488" s="3"/>
      <c r="C488" s="3"/>
      <c r="D488" s="3"/>
      <c r="E488" s="3"/>
      <c r="F488" s="3"/>
      <c r="G488" s="4"/>
      <c r="H488" s="3"/>
      <c r="I488" s="3"/>
      <c r="J488" s="3"/>
      <c r="K488" s="3"/>
    </row>
    <row r="489" spans="2:11" x14ac:dyDescent="0.3">
      <c r="B489" s="3"/>
      <c r="C489" s="3"/>
      <c r="D489" s="3"/>
      <c r="E489" s="3"/>
      <c r="F489" s="3"/>
      <c r="G489" s="4"/>
      <c r="H489" s="3"/>
      <c r="I489" s="3"/>
      <c r="J489" s="3"/>
      <c r="K489" s="3"/>
    </row>
    <row r="490" spans="2:11" x14ac:dyDescent="0.3">
      <c r="B490" s="3"/>
      <c r="C490" s="3"/>
      <c r="D490" s="3"/>
      <c r="E490" s="3"/>
      <c r="F490" s="3"/>
      <c r="G490" s="4"/>
      <c r="H490" s="3"/>
      <c r="I490" s="3"/>
      <c r="J490" s="3"/>
      <c r="K490" s="3"/>
    </row>
    <row r="491" spans="2:11" x14ac:dyDescent="0.3">
      <c r="B491" s="3"/>
      <c r="C491" s="3"/>
      <c r="D491" s="3"/>
      <c r="E491" s="3"/>
      <c r="F491" s="3"/>
      <c r="G491" s="4"/>
      <c r="H491" s="3"/>
      <c r="I491" s="3"/>
      <c r="J491" s="3"/>
      <c r="K491" s="3"/>
    </row>
    <row r="492" spans="2:11" x14ac:dyDescent="0.3">
      <c r="B492" s="3"/>
      <c r="C492" s="3"/>
      <c r="D492" s="3"/>
      <c r="E492" s="3"/>
      <c r="F492" s="3"/>
      <c r="G492" s="4"/>
      <c r="H492" s="3"/>
      <c r="I492" s="3"/>
      <c r="J492" s="3"/>
      <c r="K492" s="3"/>
    </row>
    <row r="493" spans="2:11" x14ac:dyDescent="0.3">
      <c r="B493" s="3"/>
      <c r="C493" s="3"/>
      <c r="D493" s="3"/>
      <c r="E493" s="3"/>
      <c r="F493" s="3"/>
      <c r="G493" s="4"/>
      <c r="H493" s="3"/>
      <c r="I493" s="3"/>
      <c r="J493" s="3"/>
      <c r="K493" s="3"/>
    </row>
    <row r="494" spans="2:11" x14ac:dyDescent="0.3">
      <c r="B494" s="3"/>
      <c r="C494" s="3"/>
      <c r="D494" s="3"/>
      <c r="E494" s="3"/>
      <c r="F494" s="3"/>
      <c r="G494" s="4"/>
      <c r="H494" s="3"/>
      <c r="I494" s="3"/>
      <c r="J494" s="3"/>
      <c r="K494" s="3"/>
    </row>
    <row r="495" spans="2:11" x14ac:dyDescent="0.3">
      <c r="B495" s="3"/>
      <c r="C495" s="3"/>
      <c r="D495" s="3"/>
      <c r="E495" s="3"/>
      <c r="F495" s="3"/>
      <c r="G495" s="4"/>
      <c r="H495" s="3"/>
      <c r="I495" s="3"/>
      <c r="J495" s="3"/>
      <c r="K495" s="3"/>
    </row>
    <row r="496" spans="2:11" x14ac:dyDescent="0.3">
      <c r="B496" s="3"/>
      <c r="C496" s="3"/>
      <c r="D496" s="3"/>
      <c r="E496" s="3"/>
      <c r="F496" s="3"/>
      <c r="G496" s="4"/>
      <c r="H496" s="3"/>
      <c r="I496" s="3"/>
      <c r="J496" s="3"/>
      <c r="K496" s="3"/>
    </row>
    <row r="497" spans="2:11" x14ac:dyDescent="0.3">
      <c r="B497" s="3"/>
      <c r="C497" s="3"/>
      <c r="D497" s="3"/>
      <c r="E497" s="3"/>
      <c r="F497" s="3"/>
      <c r="G497" s="4"/>
      <c r="H497" s="3"/>
      <c r="I497" s="3"/>
      <c r="J497" s="3"/>
      <c r="K497" s="3"/>
    </row>
    <row r="498" spans="2:11" x14ac:dyDescent="0.3">
      <c r="B498" s="3"/>
      <c r="C498" s="3"/>
      <c r="D498" s="3"/>
      <c r="E498" s="3"/>
      <c r="F498" s="3"/>
      <c r="G498" s="4"/>
      <c r="H498" s="3"/>
      <c r="I498" s="3"/>
      <c r="J498" s="3"/>
      <c r="K498" s="3"/>
    </row>
    <row r="499" spans="2:11" x14ac:dyDescent="0.3">
      <c r="B499" s="3"/>
      <c r="C499" s="3"/>
      <c r="D499" s="3"/>
      <c r="E499" s="3"/>
      <c r="F499" s="3"/>
      <c r="G499" s="4"/>
      <c r="H499" s="3"/>
      <c r="I499" s="3"/>
      <c r="J499" s="3"/>
      <c r="K499" s="3"/>
    </row>
    <row r="500" spans="2:11" x14ac:dyDescent="0.3">
      <c r="B500" s="3"/>
      <c r="C500" s="3"/>
      <c r="D500" s="3"/>
      <c r="E500" s="3"/>
      <c r="F500" s="3"/>
      <c r="G500" s="4"/>
      <c r="H500" s="3"/>
      <c r="I500" s="3"/>
      <c r="J500" s="3"/>
      <c r="K500" s="3"/>
    </row>
    <row r="501" spans="2:11" x14ac:dyDescent="0.3">
      <c r="B501" s="3"/>
      <c r="C501" s="3"/>
      <c r="D501" s="3"/>
      <c r="E501" s="3"/>
      <c r="F501" s="3"/>
      <c r="G501" s="4"/>
      <c r="H501" s="3"/>
      <c r="I501" s="3"/>
      <c r="J501" s="3"/>
      <c r="K501" s="3"/>
    </row>
    <row r="502" spans="2:11" x14ac:dyDescent="0.3">
      <c r="B502" s="3"/>
      <c r="C502" s="3"/>
      <c r="D502" s="3"/>
      <c r="E502" s="3"/>
      <c r="F502" s="3"/>
      <c r="G502" s="4"/>
      <c r="H502" s="3"/>
      <c r="I502" s="3"/>
      <c r="J502" s="3"/>
      <c r="K502" s="3"/>
    </row>
    <row r="503" spans="2:11" x14ac:dyDescent="0.3">
      <c r="B503" s="3"/>
      <c r="C503" s="3"/>
      <c r="D503" s="3"/>
      <c r="E503" s="3"/>
      <c r="F503" s="3"/>
      <c r="G503" s="4"/>
      <c r="H503" s="3"/>
      <c r="I503" s="3"/>
      <c r="J503" s="3"/>
      <c r="K503" s="3"/>
    </row>
    <row r="504" spans="2:11" x14ac:dyDescent="0.3">
      <c r="B504" s="3"/>
      <c r="C504" s="3"/>
      <c r="D504" s="3"/>
      <c r="E504" s="3"/>
      <c r="F504" s="3"/>
      <c r="G504" s="4"/>
      <c r="H504" s="3"/>
      <c r="I504" s="3"/>
      <c r="J504" s="3"/>
      <c r="K504" s="3"/>
    </row>
    <row r="505" spans="2:11" x14ac:dyDescent="0.3">
      <c r="B505" s="3"/>
      <c r="C505" s="3"/>
      <c r="D505" s="3"/>
      <c r="E505" s="3"/>
      <c r="F505" s="3"/>
      <c r="G505" s="4"/>
      <c r="H505" s="3"/>
      <c r="I505" s="3"/>
      <c r="J505" s="3"/>
      <c r="K505" s="3"/>
    </row>
    <row r="506" spans="2:11" x14ac:dyDescent="0.3">
      <c r="B506" s="3"/>
      <c r="C506" s="3"/>
      <c r="D506" s="3"/>
      <c r="E506" s="3"/>
      <c r="F506" s="3"/>
      <c r="G506" s="4"/>
      <c r="H506" s="3"/>
      <c r="I506" s="3"/>
      <c r="J506" s="3"/>
      <c r="K506" s="3"/>
    </row>
    <row r="507" spans="2:11" x14ac:dyDescent="0.3">
      <c r="B507" s="3"/>
      <c r="C507" s="3"/>
      <c r="D507" s="3"/>
      <c r="E507" s="3"/>
      <c r="F507" s="3"/>
      <c r="G507" s="4"/>
      <c r="H507" s="3"/>
      <c r="I507" s="3"/>
      <c r="J507" s="3"/>
      <c r="K507" s="3"/>
    </row>
    <row r="508" spans="2:11" x14ac:dyDescent="0.3">
      <c r="B508" s="3"/>
      <c r="C508" s="3"/>
      <c r="D508" s="3"/>
      <c r="E508" s="3"/>
      <c r="F508" s="3"/>
      <c r="G508" s="4"/>
      <c r="H508" s="3"/>
      <c r="I508" s="3"/>
      <c r="J508" s="3"/>
      <c r="K508" s="3"/>
    </row>
    <row r="509" spans="2:11" x14ac:dyDescent="0.3">
      <c r="B509" s="3"/>
      <c r="C509" s="3"/>
      <c r="D509" s="3"/>
      <c r="E509" s="3"/>
      <c r="F509" s="3"/>
      <c r="G509" s="4"/>
      <c r="H509" s="3"/>
      <c r="I509" s="3"/>
      <c r="J509" s="3"/>
      <c r="K509" s="3"/>
    </row>
    <row r="510" spans="2:11" x14ac:dyDescent="0.3">
      <c r="B510" s="3"/>
      <c r="C510" s="3"/>
      <c r="D510" s="3"/>
      <c r="E510" s="3"/>
      <c r="F510" s="3"/>
      <c r="G510" s="4"/>
      <c r="H510" s="3"/>
      <c r="I510" s="3"/>
      <c r="J510" s="3"/>
      <c r="K510" s="3"/>
    </row>
    <row r="511" spans="2:11" x14ac:dyDescent="0.3">
      <c r="B511" s="3"/>
      <c r="C511" s="3"/>
      <c r="D511" s="3"/>
      <c r="E511" s="3"/>
      <c r="F511" s="3"/>
      <c r="G511" s="4"/>
      <c r="H511" s="3"/>
      <c r="I511" s="3"/>
      <c r="J511" s="3"/>
      <c r="K511" s="3"/>
    </row>
    <row r="512" spans="2:11" x14ac:dyDescent="0.3">
      <c r="B512" s="3"/>
      <c r="C512" s="3"/>
      <c r="D512" s="3"/>
      <c r="E512" s="3"/>
      <c r="F512" s="3"/>
      <c r="G512" s="4"/>
      <c r="H512" s="3"/>
      <c r="I512" s="3"/>
      <c r="J512" s="3"/>
      <c r="K512" s="3"/>
    </row>
    <row r="513" spans="2:11" x14ac:dyDescent="0.3">
      <c r="B513" s="3"/>
      <c r="C513" s="3"/>
      <c r="D513" s="3"/>
      <c r="E513" s="3"/>
      <c r="F513" s="3"/>
      <c r="G513" s="4"/>
      <c r="H513" s="3"/>
      <c r="I513" s="3"/>
      <c r="J513" s="3"/>
      <c r="K513" s="3"/>
    </row>
    <row r="514" spans="2:11" x14ac:dyDescent="0.3">
      <c r="B514" s="3"/>
      <c r="C514" s="3"/>
      <c r="D514" s="3"/>
      <c r="E514" s="3"/>
      <c r="F514" s="3"/>
      <c r="G514" s="4"/>
      <c r="H514" s="3"/>
      <c r="I514" s="3"/>
      <c r="J514" s="3"/>
      <c r="K514" s="3"/>
    </row>
    <row r="515" spans="2:11" x14ac:dyDescent="0.3">
      <c r="B515" s="3"/>
      <c r="C515" s="3"/>
      <c r="D515" s="3"/>
      <c r="E515" s="3"/>
      <c r="F515" s="3"/>
      <c r="G515" s="4"/>
      <c r="H515" s="3"/>
      <c r="I515" s="3"/>
      <c r="J515" s="3"/>
      <c r="K515" s="3"/>
    </row>
    <row r="516" spans="2:11" x14ac:dyDescent="0.3">
      <c r="B516" s="3"/>
      <c r="C516" s="3"/>
      <c r="D516" s="3"/>
      <c r="E516" s="3"/>
      <c r="F516" s="3"/>
      <c r="G516" s="4"/>
      <c r="H516" s="3"/>
      <c r="I516" s="3"/>
      <c r="J516" s="3"/>
      <c r="K516" s="3"/>
    </row>
    <row r="517" spans="2:11" x14ac:dyDescent="0.3">
      <c r="B517" s="3"/>
      <c r="C517" s="3"/>
      <c r="D517" s="3"/>
      <c r="E517" s="3"/>
      <c r="F517" s="3"/>
      <c r="G517" s="4"/>
      <c r="H517" s="3"/>
      <c r="I517" s="3"/>
      <c r="J517" s="3"/>
      <c r="K517" s="3"/>
    </row>
    <row r="518" spans="2:11" x14ac:dyDescent="0.3">
      <c r="B518" s="3"/>
      <c r="C518" s="3"/>
      <c r="D518" s="3"/>
      <c r="E518" s="3"/>
      <c r="F518" s="3"/>
      <c r="G518" s="4"/>
      <c r="H518" s="3"/>
      <c r="I518" s="3"/>
      <c r="J518" s="3"/>
      <c r="K518" s="3"/>
    </row>
    <row r="519" spans="2:11" x14ac:dyDescent="0.3">
      <c r="B519" s="3"/>
      <c r="C519" s="3"/>
      <c r="D519" s="3"/>
      <c r="E519" s="3"/>
      <c r="F519" s="3"/>
      <c r="G519" s="4"/>
      <c r="H519" s="3"/>
      <c r="I519" s="3"/>
      <c r="J519" s="3"/>
      <c r="K519" s="3"/>
    </row>
    <row r="520" spans="2:11" x14ac:dyDescent="0.3">
      <c r="B520" s="3"/>
      <c r="C520" s="3"/>
      <c r="D520" s="3"/>
      <c r="E520" s="3"/>
      <c r="F520" s="3"/>
      <c r="G520" s="4"/>
      <c r="H520" s="3"/>
      <c r="I520" s="3"/>
      <c r="J520" s="3"/>
      <c r="K520" s="3"/>
    </row>
    <row r="521" spans="2:11" x14ac:dyDescent="0.3">
      <c r="B521" s="3"/>
      <c r="C521" s="3"/>
      <c r="D521" s="3"/>
      <c r="E521" s="3"/>
      <c r="F521" s="3"/>
      <c r="G521" s="4"/>
      <c r="H521" s="3"/>
      <c r="I521" s="3"/>
      <c r="J521" s="3"/>
      <c r="K521" s="3"/>
    </row>
    <row r="522" spans="2:11" x14ac:dyDescent="0.3">
      <c r="B522" s="3"/>
      <c r="C522" s="3"/>
      <c r="D522" s="3"/>
      <c r="E522" s="3"/>
      <c r="F522" s="3"/>
      <c r="G522" s="4"/>
      <c r="H522" s="3"/>
      <c r="I522" s="3"/>
      <c r="J522" s="3"/>
      <c r="K522" s="3"/>
    </row>
    <row r="523" spans="2:11" x14ac:dyDescent="0.3">
      <c r="B523" s="3"/>
      <c r="C523" s="3"/>
      <c r="D523" s="3"/>
      <c r="E523" s="3"/>
      <c r="F523" s="3"/>
      <c r="G523" s="4"/>
      <c r="H523" s="3"/>
      <c r="I523" s="3"/>
      <c r="J523" s="3"/>
      <c r="K523" s="3"/>
    </row>
    <row r="524" spans="2:11" x14ac:dyDescent="0.3">
      <c r="B524" s="3"/>
      <c r="C524" s="3"/>
      <c r="D524" s="3"/>
      <c r="E524" s="3"/>
      <c r="F524" s="3"/>
      <c r="G524" s="4"/>
      <c r="H524" s="3"/>
      <c r="I524" s="3"/>
      <c r="J524" s="3"/>
      <c r="K524" s="3"/>
    </row>
    <row r="525" spans="2:11" x14ac:dyDescent="0.3">
      <c r="B525" s="3"/>
      <c r="C525" s="3"/>
      <c r="D525" s="3"/>
      <c r="E525" s="3"/>
      <c r="F525" s="3"/>
      <c r="G525" s="4"/>
      <c r="H525" s="3"/>
      <c r="I525" s="3"/>
      <c r="J525" s="3"/>
      <c r="K525" s="3"/>
    </row>
    <row r="526" spans="2:11" x14ac:dyDescent="0.3">
      <c r="B526" s="3"/>
      <c r="C526" s="3"/>
      <c r="D526" s="3"/>
      <c r="E526" s="3"/>
      <c r="F526" s="3"/>
      <c r="G526" s="4"/>
      <c r="H526" s="3"/>
      <c r="I526" s="3"/>
      <c r="J526" s="3"/>
      <c r="K526" s="3"/>
    </row>
    <row r="527" spans="2:11" x14ac:dyDescent="0.3">
      <c r="B527" s="3"/>
      <c r="C527" s="3"/>
      <c r="D527" s="3"/>
      <c r="E527" s="3"/>
      <c r="F527" s="3"/>
      <c r="G527" s="4"/>
      <c r="H527" s="3"/>
      <c r="I527" s="3"/>
      <c r="J527" s="3"/>
      <c r="K527" s="3"/>
    </row>
    <row r="528" spans="2:11" x14ac:dyDescent="0.3">
      <c r="B528" s="3"/>
      <c r="C528" s="3"/>
      <c r="D528" s="3"/>
      <c r="E528" s="3"/>
      <c r="F528" s="3"/>
      <c r="G528" s="4"/>
      <c r="H528" s="3"/>
      <c r="I528" s="3"/>
      <c r="J528" s="3"/>
      <c r="K528" s="3"/>
    </row>
    <row r="529" spans="2:11" x14ac:dyDescent="0.3">
      <c r="B529" s="3"/>
      <c r="C529" s="3"/>
      <c r="D529" s="3"/>
      <c r="E529" s="3"/>
      <c r="F529" s="3"/>
      <c r="G529" s="4"/>
      <c r="H529" s="3"/>
      <c r="I529" s="3"/>
      <c r="J529" s="3"/>
      <c r="K529" s="3"/>
    </row>
    <row r="530" spans="2:11" x14ac:dyDescent="0.3">
      <c r="B530" s="3"/>
      <c r="C530" s="3"/>
      <c r="D530" s="3"/>
      <c r="E530" s="3"/>
      <c r="F530" s="3"/>
      <c r="G530" s="4"/>
      <c r="H530" s="3"/>
      <c r="I530" s="3"/>
      <c r="J530" s="3"/>
      <c r="K530" s="3"/>
    </row>
    <row r="531" spans="2:11" x14ac:dyDescent="0.3">
      <c r="B531" s="3"/>
      <c r="C531" s="3"/>
      <c r="D531" s="3"/>
      <c r="E531" s="3"/>
      <c r="F531" s="3"/>
      <c r="G531" s="4"/>
      <c r="H531" s="3"/>
      <c r="I531" s="3"/>
      <c r="J531" s="3"/>
      <c r="K531" s="3"/>
    </row>
    <row r="532" spans="2:11" x14ac:dyDescent="0.3">
      <c r="B532" s="3"/>
      <c r="C532" s="3"/>
      <c r="D532" s="3"/>
      <c r="E532" s="3"/>
      <c r="F532" s="3"/>
      <c r="G532" s="4"/>
      <c r="H532" s="3"/>
      <c r="I532" s="3"/>
      <c r="J532" s="3"/>
      <c r="K532" s="3"/>
    </row>
    <row r="533" spans="2:11" x14ac:dyDescent="0.3">
      <c r="B533" s="3"/>
      <c r="C533" s="3"/>
      <c r="D533" s="3"/>
      <c r="E533" s="3"/>
      <c r="F533" s="3"/>
      <c r="G533" s="4"/>
      <c r="H533" s="3"/>
      <c r="I533" s="3"/>
      <c r="J533" s="3"/>
      <c r="K533" s="3"/>
    </row>
    <row r="534" spans="2:11" x14ac:dyDescent="0.3">
      <c r="B534" s="3"/>
      <c r="C534" s="3"/>
      <c r="D534" s="3"/>
      <c r="E534" s="3"/>
      <c r="F534" s="3"/>
      <c r="G534" s="4"/>
      <c r="H534" s="3"/>
      <c r="I534" s="3"/>
      <c r="J534" s="3"/>
      <c r="K534" s="3"/>
    </row>
    <row r="535" spans="2:11" x14ac:dyDescent="0.3">
      <c r="B535" s="3"/>
      <c r="C535" s="3"/>
      <c r="D535" s="3"/>
      <c r="E535" s="3"/>
      <c r="F535" s="3"/>
      <c r="G535" s="4"/>
      <c r="H535" s="3"/>
      <c r="I535" s="3"/>
      <c r="J535" s="3"/>
      <c r="K535" s="3"/>
    </row>
    <row r="536" spans="2:11" x14ac:dyDescent="0.3">
      <c r="B536" s="3"/>
      <c r="C536" s="3"/>
      <c r="D536" s="3"/>
      <c r="E536" s="3"/>
      <c r="F536" s="3"/>
      <c r="G536" s="4"/>
      <c r="H536" s="3"/>
      <c r="I536" s="3"/>
      <c r="J536" s="3"/>
      <c r="K536" s="3"/>
    </row>
    <row r="537" spans="2:11" x14ac:dyDescent="0.3">
      <c r="B537" s="3"/>
      <c r="C537" s="3"/>
      <c r="D537" s="3"/>
      <c r="E537" s="3"/>
      <c r="F537" s="3"/>
      <c r="G537" s="4"/>
      <c r="H537" s="3"/>
      <c r="I537" s="3"/>
      <c r="J537" s="3"/>
      <c r="K537" s="3"/>
    </row>
    <row r="538" spans="2:11" x14ac:dyDescent="0.3">
      <c r="B538" s="3"/>
      <c r="C538" s="3"/>
      <c r="D538" s="3"/>
      <c r="E538" s="3"/>
      <c r="F538" s="3"/>
      <c r="G538" s="4"/>
      <c r="H538" s="3"/>
      <c r="I538" s="3"/>
      <c r="J538" s="3"/>
      <c r="K538" s="3"/>
    </row>
    <row r="539" spans="2:11" x14ac:dyDescent="0.3">
      <c r="B539" s="3"/>
      <c r="C539" s="3"/>
      <c r="D539" s="3"/>
      <c r="E539" s="3"/>
      <c r="F539" s="3"/>
      <c r="G539" s="4"/>
      <c r="H539" s="3"/>
      <c r="I539" s="3"/>
      <c r="J539" s="3"/>
      <c r="K539" s="3"/>
    </row>
    <row r="540" spans="2:11" x14ac:dyDescent="0.3">
      <c r="B540" s="3"/>
      <c r="C540" s="3"/>
      <c r="D540" s="3"/>
      <c r="E540" s="3"/>
      <c r="F540" s="3"/>
      <c r="G540" s="4"/>
      <c r="H540" s="3"/>
      <c r="I540" s="3"/>
      <c r="J540" s="3"/>
      <c r="K540" s="3"/>
    </row>
    <row r="541" spans="2:11" x14ac:dyDescent="0.3">
      <c r="B541" s="3"/>
      <c r="C541" s="3"/>
      <c r="D541" s="3"/>
      <c r="E541" s="3"/>
      <c r="F541" s="3"/>
      <c r="G541" s="4"/>
      <c r="H541" s="3"/>
      <c r="I541" s="3"/>
      <c r="J541" s="3"/>
      <c r="K541" s="3"/>
    </row>
    <row r="542" spans="2:11" x14ac:dyDescent="0.3">
      <c r="B542" s="3"/>
      <c r="C542" s="3"/>
      <c r="D542" s="3"/>
      <c r="E542" s="3"/>
      <c r="F542" s="3"/>
      <c r="G542" s="4"/>
      <c r="H542" s="3"/>
      <c r="I542" s="3"/>
      <c r="J542" s="3"/>
      <c r="K542" s="3"/>
    </row>
    <row r="543" spans="2:11" x14ac:dyDescent="0.3">
      <c r="B543" s="3"/>
      <c r="C543" s="3"/>
      <c r="D543" s="3"/>
      <c r="E543" s="3"/>
      <c r="F543" s="3"/>
      <c r="G543" s="4"/>
      <c r="H543" s="3"/>
      <c r="I543" s="3"/>
      <c r="J543" s="3"/>
      <c r="K543" s="3"/>
    </row>
    <row r="544" spans="2:11" x14ac:dyDescent="0.3">
      <c r="B544" s="3"/>
      <c r="C544" s="3"/>
      <c r="D544" s="3"/>
      <c r="E544" s="3"/>
      <c r="F544" s="3"/>
      <c r="G544" s="4"/>
      <c r="H544" s="3"/>
      <c r="I544" s="3"/>
      <c r="J544" s="3"/>
      <c r="K544" s="3"/>
    </row>
    <row r="545" spans="2:11" x14ac:dyDescent="0.3">
      <c r="B545" s="3"/>
      <c r="C545" s="3"/>
      <c r="D545" s="3"/>
      <c r="E545" s="3"/>
      <c r="F545" s="3"/>
      <c r="G545" s="4"/>
      <c r="H545" s="3"/>
      <c r="I545" s="3"/>
      <c r="J545" s="3"/>
      <c r="K545" s="3"/>
    </row>
    <row r="546" spans="2:11" x14ac:dyDescent="0.3">
      <c r="B546" s="3"/>
      <c r="C546" s="3"/>
      <c r="D546" s="3"/>
      <c r="E546" s="3"/>
      <c r="F546" s="3"/>
      <c r="G546" s="4"/>
      <c r="H546" s="3"/>
      <c r="I546" s="3"/>
      <c r="J546" s="3"/>
      <c r="K546" s="3"/>
    </row>
    <row r="547" spans="2:11" x14ac:dyDescent="0.3">
      <c r="B547" s="3"/>
      <c r="C547" s="3"/>
      <c r="D547" s="3"/>
      <c r="E547" s="3"/>
      <c r="F547" s="3"/>
      <c r="G547" s="4"/>
      <c r="H547" s="3"/>
      <c r="I547" s="3"/>
      <c r="J547" s="3"/>
      <c r="K547" s="3"/>
    </row>
    <row r="548" spans="2:11" x14ac:dyDescent="0.3">
      <c r="B548" s="3"/>
      <c r="C548" s="3"/>
      <c r="D548" s="3"/>
      <c r="E548" s="3"/>
      <c r="F548" s="3"/>
      <c r="G548" s="4"/>
      <c r="H548" s="3"/>
      <c r="I548" s="3"/>
      <c r="J548" s="3"/>
      <c r="K548" s="3"/>
    </row>
    <row r="549" spans="2:11" x14ac:dyDescent="0.3">
      <c r="B549" s="3"/>
      <c r="C549" s="3"/>
      <c r="D549" s="3"/>
      <c r="E549" s="3"/>
      <c r="F549" s="3"/>
      <c r="G549" s="4"/>
      <c r="H549" s="3"/>
      <c r="I549" s="3"/>
      <c r="J549" s="3"/>
      <c r="K549" s="3"/>
    </row>
    <row r="550" spans="2:11" x14ac:dyDescent="0.3">
      <c r="B550" s="3"/>
      <c r="C550" s="3"/>
      <c r="D550" s="3"/>
      <c r="E550" s="3"/>
      <c r="F550" s="3"/>
      <c r="G550" s="4"/>
      <c r="H550" s="3"/>
      <c r="I550" s="3"/>
      <c r="J550" s="3"/>
      <c r="K550" s="3"/>
    </row>
    <row r="551" spans="2:11" x14ac:dyDescent="0.3">
      <c r="B551" s="3"/>
      <c r="C551" s="3"/>
      <c r="D551" s="3"/>
      <c r="E551" s="3"/>
      <c r="F551" s="3"/>
      <c r="G551" s="4"/>
      <c r="H551" s="3"/>
      <c r="I551" s="3"/>
      <c r="J551" s="3"/>
      <c r="K551" s="3"/>
    </row>
    <row r="552" spans="2:11" x14ac:dyDescent="0.3">
      <c r="B552" s="3"/>
      <c r="C552" s="3"/>
      <c r="D552" s="3"/>
      <c r="E552" s="3"/>
      <c r="F552" s="3"/>
      <c r="G552" s="4"/>
      <c r="H552" s="3"/>
      <c r="I552" s="3"/>
      <c r="J552" s="3"/>
      <c r="K552" s="3"/>
    </row>
    <row r="553" spans="2:11" x14ac:dyDescent="0.3">
      <c r="B553" s="3"/>
      <c r="C553" s="3"/>
      <c r="D553" s="3"/>
      <c r="E553" s="3"/>
      <c r="F553" s="3"/>
      <c r="G553" s="4"/>
      <c r="H553" s="3"/>
      <c r="I553" s="3"/>
      <c r="J553" s="3"/>
      <c r="K553" s="3"/>
    </row>
    <row r="554" spans="2:11" x14ac:dyDescent="0.3">
      <c r="B554" s="3"/>
      <c r="C554" s="3"/>
      <c r="D554" s="3"/>
      <c r="E554" s="3"/>
      <c r="F554" s="3"/>
      <c r="G554" s="4"/>
      <c r="H554" s="3"/>
      <c r="I554" s="3"/>
      <c r="J554" s="3"/>
      <c r="K554" s="3"/>
    </row>
    <row r="555" spans="2:11" x14ac:dyDescent="0.3">
      <c r="B555" s="3"/>
      <c r="C555" s="3"/>
      <c r="D555" s="3"/>
      <c r="E555" s="3"/>
      <c r="F555" s="3"/>
      <c r="G555" s="4"/>
      <c r="H555" s="3"/>
      <c r="I555" s="3"/>
      <c r="J555" s="3"/>
      <c r="K555" s="3"/>
    </row>
    <row r="556" spans="2:11" x14ac:dyDescent="0.3">
      <c r="B556" s="3"/>
      <c r="C556" s="3"/>
      <c r="D556" s="3"/>
      <c r="E556" s="3"/>
      <c r="F556" s="3"/>
      <c r="G556" s="4"/>
      <c r="H556" s="3"/>
      <c r="I556" s="3"/>
      <c r="J556" s="3"/>
      <c r="K556" s="3"/>
    </row>
    <row r="557" spans="2:11" x14ac:dyDescent="0.3">
      <c r="B557" s="3"/>
      <c r="C557" s="3"/>
      <c r="D557" s="3"/>
      <c r="E557" s="3"/>
      <c r="F557" s="3"/>
      <c r="G557" s="4"/>
      <c r="H557" s="3"/>
      <c r="I557" s="3"/>
      <c r="J557" s="3"/>
      <c r="K557" s="3"/>
    </row>
    <row r="558" spans="2:11" x14ac:dyDescent="0.3">
      <c r="B558" s="3"/>
      <c r="C558" s="3"/>
      <c r="D558" s="3"/>
      <c r="E558" s="3"/>
      <c r="F558" s="3"/>
      <c r="G558" s="4"/>
      <c r="H558" s="3"/>
      <c r="I558" s="3"/>
      <c r="J558" s="3"/>
      <c r="K558" s="3"/>
    </row>
    <row r="559" spans="2:11" x14ac:dyDescent="0.3">
      <c r="B559" s="3"/>
      <c r="C559" s="3"/>
      <c r="D559" s="3"/>
      <c r="E559" s="3"/>
      <c r="F559" s="3"/>
      <c r="G559" s="4"/>
      <c r="H559" s="3"/>
      <c r="I559" s="3"/>
      <c r="J559" s="3"/>
      <c r="K559" s="3"/>
    </row>
    <row r="560" spans="2:11" x14ac:dyDescent="0.3">
      <c r="B560" s="3"/>
      <c r="C560" s="3"/>
      <c r="D560" s="3"/>
      <c r="E560" s="3"/>
      <c r="F560" s="3"/>
      <c r="G560" s="4"/>
      <c r="H560" s="3"/>
      <c r="I560" s="3"/>
      <c r="J560" s="3"/>
      <c r="K560" s="3"/>
    </row>
    <row r="561" spans="2:11" x14ac:dyDescent="0.3">
      <c r="B561" s="3"/>
      <c r="C561" s="3"/>
      <c r="D561" s="3"/>
      <c r="E561" s="3"/>
      <c r="F561" s="3"/>
      <c r="G561" s="4"/>
      <c r="H561" s="3"/>
      <c r="I561" s="3"/>
      <c r="J561" s="3"/>
      <c r="K561" s="3"/>
    </row>
    <row r="562" spans="2:11" x14ac:dyDescent="0.3">
      <c r="B562" s="3"/>
      <c r="C562" s="3"/>
      <c r="D562" s="3"/>
      <c r="E562" s="3"/>
      <c r="F562" s="3"/>
      <c r="G562" s="4"/>
      <c r="H562" s="3"/>
      <c r="I562" s="3"/>
      <c r="J562" s="3"/>
      <c r="K562" s="3"/>
    </row>
    <row r="563" spans="2:11" x14ac:dyDescent="0.3">
      <c r="B563" s="3"/>
      <c r="C563" s="3"/>
      <c r="D563" s="3"/>
      <c r="E563" s="3"/>
      <c r="F563" s="3"/>
      <c r="G563" s="4"/>
      <c r="H563" s="3"/>
      <c r="I563" s="3"/>
      <c r="J563" s="3"/>
      <c r="K563" s="3"/>
    </row>
    <row r="564" spans="2:11" x14ac:dyDescent="0.3">
      <c r="B564" s="3"/>
      <c r="C564" s="3"/>
      <c r="D564" s="3"/>
      <c r="E564" s="3"/>
      <c r="F564" s="3"/>
      <c r="G564" s="4"/>
      <c r="H564" s="3"/>
      <c r="I564" s="3"/>
      <c r="J564" s="3"/>
      <c r="K564" s="3"/>
    </row>
    <row r="565" spans="2:11" x14ac:dyDescent="0.3">
      <c r="B565" s="3"/>
      <c r="C565" s="3"/>
      <c r="D565" s="3"/>
      <c r="E565" s="3"/>
      <c r="F565" s="3"/>
      <c r="G565" s="4"/>
      <c r="H565" s="3"/>
      <c r="I565" s="3"/>
      <c r="J565" s="3"/>
      <c r="K565" s="3"/>
    </row>
    <row r="566" spans="2:11" x14ac:dyDescent="0.3">
      <c r="B566" s="3"/>
      <c r="C566" s="3"/>
      <c r="D566" s="3"/>
      <c r="E566" s="3"/>
      <c r="F566" s="3"/>
      <c r="G566" s="4"/>
      <c r="H566" s="3"/>
      <c r="I566" s="3"/>
      <c r="J566" s="3"/>
      <c r="K566" s="3"/>
    </row>
    <row r="567" spans="2:11" x14ac:dyDescent="0.3">
      <c r="B567" s="3"/>
      <c r="C567" s="3"/>
      <c r="D567" s="3"/>
      <c r="E567" s="3"/>
      <c r="F567" s="3"/>
      <c r="G567" s="4"/>
      <c r="H567" s="3"/>
      <c r="I567" s="3"/>
      <c r="J567" s="3"/>
      <c r="K567" s="3"/>
    </row>
    <row r="568" spans="2:11" x14ac:dyDescent="0.3">
      <c r="B568" s="3"/>
      <c r="C568" s="3"/>
      <c r="D568" s="3"/>
      <c r="E568" s="3"/>
      <c r="F568" s="3"/>
      <c r="G568" s="4"/>
      <c r="H568" s="3"/>
      <c r="I568" s="3"/>
      <c r="J568" s="3"/>
      <c r="K568" s="3"/>
    </row>
    <row r="569" spans="2:11" x14ac:dyDescent="0.3">
      <c r="B569" s="3"/>
      <c r="C569" s="3"/>
      <c r="D569" s="3"/>
      <c r="E569" s="3"/>
      <c r="F569" s="3"/>
      <c r="G569" s="4"/>
      <c r="H569" s="3"/>
      <c r="I569" s="3"/>
      <c r="J569" s="3"/>
      <c r="K569" s="3"/>
    </row>
    <row r="570" spans="2:11" x14ac:dyDescent="0.3">
      <c r="B570" s="3"/>
      <c r="C570" s="3"/>
      <c r="D570" s="3"/>
      <c r="E570" s="3"/>
      <c r="F570" s="3"/>
      <c r="G570" s="4"/>
      <c r="H570" s="3"/>
      <c r="I570" s="3"/>
      <c r="J570" s="3"/>
      <c r="K570" s="3"/>
    </row>
    <row r="571" spans="2:11" x14ac:dyDescent="0.3">
      <c r="B571" s="3"/>
      <c r="C571" s="3"/>
      <c r="D571" s="3"/>
      <c r="E571" s="3"/>
      <c r="F571" s="3"/>
      <c r="G571" s="4"/>
      <c r="H571" s="3"/>
      <c r="I571" s="3"/>
      <c r="J571" s="3"/>
      <c r="K571" s="3"/>
    </row>
    <row r="572" spans="2:11" x14ac:dyDescent="0.3">
      <c r="B572" s="3"/>
      <c r="C572" s="3"/>
      <c r="D572" s="3"/>
      <c r="E572" s="3"/>
      <c r="F572" s="3"/>
      <c r="G572" s="4"/>
      <c r="H572" s="3"/>
      <c r="I572" s="3"/>
      <c r="J572" s="3"/>
      <c r="K572" s="3"/>
    </row>
    <row r="573" spans="2:11" x14ac:dyDescent="0.3">
      <c r="B573" s="3"/>
      <c r="C573" s="3"/>
      <c r="D573" s="3"/>
      <c r="E573" s="3"/>
      <c r="F573" s="3"/>
      <c r="G573" s="4"/>
      <c r="H573" s="3"/>
      <c r="I573" s="3"/>
      <c r="J573" s="3"/>
      <c r="K573" s="3"/>
    </row>
    <row r="574" spans="2:11" x14ac:dyDescent="0.3">
      <c r="B574" s="3"/>
      <c r="C574" s="3"/>
      <c r="D574" s="3"/>
      <c r="E574" s="3"/>
      <c r="F574" s="3"/>
      <c r="G574" s="4"/>
      <c r="H574" s="3"/>
      <c r="I574" s="3"/>
      <c r="J574" s="3"/>
      <c r="K574" s="3"/>
    </row>
    <row r="575" spans="2:11" x14ac:dyDescent="0.3">
      <c r="B575" s="3"/>
      <c r="C575" s="3"/>
      <c r="D575" s="3"/>
      <c r="E575" s="3"/>
      <c r="F575" s="3"/>
      <c r="G575" s="4"/>
      <c r="H575" s="3"/>
      <c r="I575" s="3"/>
      <c r="J575" s="3"/>
      <c r="K575" s="3"/>
    </row>
    <row r="576" spans="2:11" x14ac:dyDescent="0.3">
      <c r="B576" s="3"/>
      <c r="C576" s="3"/>
      <c r="D576" s="3"/>
      <c r="E576" s="3"/>
      <c r="F576" s="3"/>
      <c r="G576" s="4"/>
      <c r="H576" s="3"/>
      <c r="I576" s="3"/>
      <c r="J576" s="3"/>
      <c r="K576" s="3"/>
    </row>
    <row r="577" spans="2:11" x14ac:dyDescent="0.3">
      <c r="B577" s="3"/>
      <c r="C577" s="3"/>
      <c r="D577" s="3"/>
      <c r="E577" s="3"/>
      <c r="F577" s="3"/>
      <c r="G577" s="4"/>
      <c r="H577" s="3"/>
      <c r="I577" s="3"/>
      <c r="J577" s="3"/>
      <c r="K577" s="3"/>
    </row>
    <row r="578" spans="2:11" x14ac:dyDescent="0.3">
      <c r="B578" s="3"/>
      <c r="C578" s="3"/>
      <c r="D578" s="3"/>
      <c r="E578" s="3"/>
      <c r="F578" s="3"/>
      <c r="G578" s="4"/>
      <c r="H578" s="3"/>
      <c r="I578" s="3"/>
      <c r="J578" s="3"/>
      <c r="K578" s="3"/>
    </row>
    <row r="579" spans="2:11" x14ac:dyDescent="0.3">
      <c r="B579" s="3"/>
      <c r="C579" s="3"/>
      <c r="D579" s="3"/>
      <c r="E579" s="3"/>
      <c r="F579" s="3"/>
      <c r="G579" s="4"/>
      <c r="H579" s="3"/>
      <c r="I579" s="3"/>
      <c r="J579" s="3"/>
      <c r="K579" s="3"/>
    </row>
    <row r="580" spans="2:11" x14ac:dyDescent="0.3">
      <c r="B580" s="3"/>
      <c r="C580" s="3"/>
      <c r="D580" s="3"/>
      <c r="E580" s="3"/>
      <c r="F580" s="3"/>
      <c r="G580" s="4"/>
      <c r="H580" s="3"/>
      <c r="I580" s="3"/>
      <c r="J580" s="3"/>
      <c r="K580" s="3"/>
    </row>
    <row r="581" spans="2:11" x14ac:dyDescent="0.3">
      <c r="B581" s="3"/>
      <c r="C581" s="3"/>
      <c r="D581" s="3"/>
      <c r="E581" s="3"/>
      <c r="F581" s="3"/>
      <c r="G581" s="4"/>
      <c r="H581" s="3"/>
      <c r="I581" s="3"/>
      <c r="J581" s="3"/>
      <c r="K581" s="3"/>
    </row>
    <row r="582" spans="2:11" x14ac:dyDescent="0.3">
      <c r="B582" s="3"/>
      <c r="C582" s="3"/>
      <c r="D582" s="3"/>
      <c r="E582" s="3"/>
      <c r="F582" s="3"/>
      <c r="G582" s="4"/>
      <c r="H582" s="3"/>
      <c r="I582" s="3"/>
      <c r="J582" s="3"/>
      <c r="K582" s="3"/>
    </row>
    <row r="583" spans="2:11" x14ac:dyDescent="0.3">
      <c r="B583" s="3"/>
      <c r="C583" s="3"/>
      <c r="D583" s="3"/>
      <c r="E583" s="3"/>
      <c r="F583" s="3"/>
      <c r="G583" s="4"/>
      <c r="H583" s="3"/>
      <c r="I583" s="3"/>
      <c r="J583" s="3"/>
      <c r="K583" s="3"/>
    </row>
    <row r="584" spans="2:11" x14ac:dyDescent="0.3">
      <c r="B584" s="3"/>
      <c r="C584" s="3"/>
      <c r="D584" s="3"/>
      <c r="E584" s="3"/>
      <c r="F584" s="3"/>
      <c r="G584" s="4"/>
      <c r="H584" s="3"/>
      <c r="I584" s="3"/>
      <c r="J584" s="3"/>
      <c r="K584" s="3"/>
    </row>
    <row r="585" spans="2:11" x14ac:dyDescent="0.3">
      <c r="B585" s="3"/>
      <c r="C585" s="3"/>
      <c r="D585" s="3"/>
      <c r="E585" s="3"/>
      <c r="F585" s="3"/>
      <c r="G585" s="4"/>
      <c r="H585" s="3"/>
      <c r="I585" s="3"/>
      <c r="J585" s="3"/>
      <c r="K585" s="3"/>
    </row>
    <row r="586" spans="2:11" x14ac:dyDescent="0.3">
      <c r="B586" s="3"/>
      <c r="C586" s="3"/>
      <c r="D586" s="3"/>
      <c r="E586" s="3"/>
      <c r="F586" s="3"/>
      <c r="G586" s="4"/>
      <c r="H586" s="3"/>
      <c r="I586" s="3"/>
      <c r="J586" s="3"/>
      <c r="K586" s="3"/>
    </row>
    <row r="587" spans="2:11" x14ac:dyDescent="0.3">
      <c r="B587" s="3"/>
      <c r="C587" s="3"/>
      <c r="D587" s="3"/>
      <c r="E587" s="3"/>
      <c r="F587" s="3"/>
      <c r="G587" s="4"/>
      <c r="H587" s="3"/>
      <c r="I587" s="3"/>
      <c r="J587" s="3"/>
      <c r="K587" s="3"/>
    </row>
    <row r="588" spans="2:11" x14ac:dyDescent="0.3">
      <c r="B588" s="3"/>
      <c r="C588" s="3"/>
      <c r="D588" s="3"/>
      <c r="E588" s="3"/>
      <c r="F588" s="3"/>
      <c r="G588" s="4"/>
      <c r="H588" s="3"/>
      <c r="I588" s="3"/>
      <c r="J588" s="3"/>
      <c r="K588" s="3"/>
    </row>
    <row r="589" spans="2:11" x14ac:dyDescent="0.3">
      <c r="B589" s="3"/>
      <c r="C589" s="3"/>
      <c r="D589" s="3"/>
      <c r="E589" s="3"/>
      <c r="F589" s="3"/>
      <c r="G589" s="4"/>
      <c r="H589" s="3"/>
      <c r="I589" s="3"/>
      <c r="J589" s="3"/>
      <c r="K589" s="3"/>
    </row>
    <row r="590" spans="2:11" x14ac:dyDescent="0.3">
      <c r="B590" s="3"/>
      <c r="C590" s="3"/>
      <c r="D590" s="3"/>
      <c r="E590" s="3"/>
      <c r="F590" s="3"/>
      <c r="G590" s="4"/>
      <c r="H590" s="3"/>
      <c r="I590" s="3"/>
      <c r="J590" s="3"/>
      <c r="K590" s="3"/>
    </row>
    <row r="591" spans="2:11" x14ac:dyDescent="0.3">
      <c r="B591" s="3"/>
      <c r="C591" s="3"/>
      <c r="D591" s="3"/>
      <c r="E591" s="3"/>
      <c r="F591" s="3"/>
      <c r="G591" s="4"/>
      <c r="H591" s="3"/>
      <c r="I591" s="3"/>
      <c r="J591" s="3"/>
      <c r="K591" s="3"/>
    </row>
    <row r="592" spans="2:11" x14ac:dyDescent="0.3">
      <c r="B592" s="3"/>
      <c r="C592" s="3"/>
      <c r="D592" s="3"/>
      <c r="E592" s="3"/>
      <c r="F592" s="3"/>
      <c r="G592" s="4"/>
      <c r="H592" s="3"/>
      <c r="I592" s="3"/>
      <c r="J592" s="3"/>
      <c r="K592" s="3"/>
    </row>
    <row r="593" spans="2:11" x14ac:dyDescent="0.3">
      <c r="B593" s="3"/>
      <c r="C593" s="3"/>
      <c r="D593" s="3"/>
      <c r="E593" s="3"/>
      <c r="F593" s="3"/>
      <c r="G593" s="4"/>
      <c r="H593" s="3"/>
      <c r="I593" s="3"/>
      <c r="J593" s="3"/>
      <c r="K593" s="3"/>
    </row>
    <row r="594" spans="2:11" x14ac:dyDescent="0.3">
      <c r="B594" s="3"/>
      <c r="C594" s="3"/>
      <c r="D594" s="3"/>
      <c r="E594" s="3"/>
      <c r="F594" s="3"/>
      <c r="G594" s="4"/>
      <c r="H594" s="3"/>
      <c r="I594" s="3"/>
      <c r="J594" s="3"/>
      <c r="K594" s="3"/>
    </row>
    <row r="595" spans="2:11" x14ac:dyDescent="0.3">
      <c r="B595" s="3"/>
      <c r="C595" s="3"/>
      <c r="D595" s="3"/>
      <c r="E595" s="3"/>
      <c r="F595" s="3"/>
      <c r="G595" s="4"/>
      <c r="H595" s="3"/>
      <c r="I595" s="3"/>
      <c r="J595" s="3"/>
      <c r="K595" s="3"/>
    </row>
    <row r="596" spans="2:11" x14ac:dyDescent="0.3">
      <c r="B596" s="3"/>
      <c r="C596" s="3"/>
      <c r="D596" s="3"/>
      <c r="E596" s="3"/>
      <c r="F596" s="3"/>
      <c r="G596" s="4"/>
      <c r="H596" s="3"/>
      <c r="I596" s="3"/>
      <c r="J596" s="3"/>
      <c r="K596" s="3"/>
    </row>
    <row r="597" spans="2:11" x14ac:dyDescent="0.3">
      <c r="B597" s="3"/>
      <c r="C597" s="3"/>
      <c r="D597" s="3"/>
      <c r="E597" s="3"/>
      <c r="F597" s="3"/>
      <c r="G597" s="4"/>
      <c r="H597" s="3"/>
      <c r="I597" s="3"/>
      <c r="J597" s="3"/>
      <c r="K597" s="3"/>
    </row>
    <row r="598" spans="2:11" x14ac:dyDescent="0.3">
      <c r="B598" s="3"/>
      <c r="C598" s="3"/>
      <c r="D598" s="3"/>
      <c r="E598" s="3"/>
      <c r="F598" s="3"/>
      <c r="G598" s="4"/>
      <c r="H598" s="3"/>
      <c r="I598" s="3"/>
      <c r="J598" s="3"/>
      <c r="K598" s="3"/>
    </row>
    <row r="599" spans="2:11" x14ac:dyDescent="0.3">
      <c r="B599" s="3"/>
      <c r="C599" s="3"/>
      <c r="D599" s="3"/>
      <c r="E599" s="3"/>
      <c r="F599" s="3"/>
      <c r="G599" s="4"/>
      <c r="H599" s="3"/>
      <c r="I599" s="3"/>
      <c r="J599" s="3"/>
      <c r="K599" s="3"/>
    </row>
    <row r="600" spans="2:11" x14ac:dyDescent="0.3">
      <c r="B600" s="3"/>
      <c r="C600" s="3"/>
      <c r="D600" s="3"/>
      <c r="E600" s="3"/>
      <c r="F600" s="3"/>
      <c r="G600" s="4"/>
      <c r="H600" s="3"/>
      <c r="I600" s="3"/>
      <c r="J600" s="3"/>
      <c r="K600" s="3"/>
    </row>
    <row r="601" spans="2:11" x14ac:dyDescent="0.3">
      <c r="B601" s="3"/>
      <c r="C601" s="3"/>
      <c r="D601" s="3"/>
      <c r="E601" s="3"/>
      <c r="F601" s="3"/>
      <c r="G601" s="4"/>
      <c r="H601" s="3"/>
      <c r="I601" s="3"/>
      <c r="J601" s="3"/>
      <c r="K601" s="3"/>
    </row>
    <row r="602" spans="2:11" x14ac:dyDescent="0.3">
      <c r="B602" s="3"/>
      <c r="C602" s="3"/>
      <c r="D602" s="3"/>
      <c r="E602" s="3"/>
      <c r="F602" s="3"/>
      <c r="G602" s="4"/>
      <c r="H602" s="3"/>
      <c r="I602" s="3"/>
      <c r="J602" s="3"/>
      <c r="K602" s="3"/>
    </row>
    <row r="603" spans="2:11" x14ac:dyDescent="0.3">
      <c r="B603" s="3"/>
      <c r="C603" s="3"/>
      <c r="D603" s="3"/>
      <c r="E603" s="3"/>
      <c r="F603" s="3"/>
      <c r="G603" s="4"/>
      <c r="H603" s="3"/>
      <c r="I603" s="3"/>
      <c r="J603" s="3"/>
      <c r="K603" s="3"/>
    </row>
    <row r="604" spans="2:11" x14ac:dyDescent="0.3">
      <c r="B604" s="3"/>
      <c r="C604" s="3"/>
      <c r="D604" s="3"/>
      <c r="E604" s="3"/>
      <c r="F604" s="3"/>
      <c r="G604" s="4"/>
      <c r="H604" s="3"/>
      <c r="I604" s="3"/>
      <c r="J604" s="3"/>
      <c r="K604" s="3"/>
    </row>
    <row r="605" spans="2:11" x14ac:dyDescent="0.3">
      <c r="B605" s="3"/>
      <c r="C605" s="3"/>
      <c r="D605" s="3"/>
      <c r="E605" s="3"/>
      <c r="F605" s="3"/>
      <c r="G605" s="4"/>
      <c r="H605" s="3"/>
      <c r="I605" s="3"/>
      <c r="J605" s="3"/>
      <c r="K605" s="3"/>
    </row>
    <row r="606" spans="2:11" x14ac:dyDescent="0.3">
      <c r="B606" s="3"/>
      <c r="C606" s="3"/>
      <c r="D606" s="3"/>
      <c r="E606" s="3"/>
      <c r="F606" s="3"/>
      <c r="G606" s="4"/>
      <c r="H606" s="3"/>
      <c r="I606" s="3"/>
      <c r="J606" s="3"/>
      <c r="K606" s="3"/>
    </row>
    <row r="607" spans="2:11" x14ac:dyDescent="0.3">
      <c r="B607" s="3"/>
      <c r="C607" s="3"/>
      <c r="D607" s="3"/>
      <c r="E607" s="3"/>
      <c r="F607" s="3"/>
      <c r="G607" s="4"/>
      <c r="H607" s="3"/>
      <c r="I607" s="3"/>
      <c r="J607" s="3"/>
      <c r="K607" s="3"/>
    </row>
    <row r="608" spans="2:11" x14ac:dyDescent="0.3">
      <c r="B608" s="3"/>
      <c r="C608" s="3"/>
      <c r="D608" s="3"/>
      <c r="E608" s="3"/>
      <c r="F608" s="3"/>
      <c r="G608" s="4"/>
      <c r="H608" s="3"/>
      <c r="I608" s="3"/>
      <c r="J608" s="3"/>
      <c r="K608" s="3"/>
    </row>
    <row r="609" spans="2:11" x14ac:dyDescent="0.3">
      <c r="B609" s="3"/>
      <c r="C609" s="3"/>
      <c r="D609" s="3"/>
      <c r="E609" s="3"/>
      <c r="F609" s="3"/>
      <c r="G609" s="4"/>
      <c r="H609" s="3"/>
      <c r="I609" s="3"/>
      <c r="J609" s="3"/>
      <c r="K609" s="3"/>
    </row>
    <row r="610" spans="2:11" x14ac:dyDescent="0.3">
      <c r="B610" s="3"/>
      <c r="C610" s="3"/>
      <c r="D610" s="3"/>
      <c r="E610" s="3"/>
      <c r="F610" s="3"/>
      <c r="G610" s="4"/>
      <c r="H610" s="3"/>
      <c r="I610" s="3"/>
      <c r="J610" s="3"/>
      <c r="K610" s="3"/>
    </row>
    <row r="611" spans="2:11" x14ac:dyDescent="0.3">
      <c r="B611" s="3"/>
      <c r="C611" s="3"/>
      <c r="D611" s="3"/>
      <c r="E611" s="3"/>
      <c r="F611" s="3"/>
      <c r="G611" s="4"/>
      <c r="H611" s="3"/>
      <c r="I611" s="3"/>
      <c r="J611" s="3"/>
      <c r="K611" s="3"/>
    </row>
    <row r="612" spans="2:11" x14ac:dyDescent="0.3">
      <c r="B612" s="3"/>
      <c r="C612" s="3"/>
      <c r="D612" s="3"/>
      <c r="E612" s="3"/>
      <c r="F612" s="3"/>
      <c r="G612" s="4"/>
      <c r="H612" s="3"/>
      <c r="I612" s="3"/>
      <c r="J612" s="3"/>
      <c r="K612" s="3"/>
    </row>
    <row r="613" spans="2:11" x14ac:dyDescent="0.3">
      <c r="B613" s="3"/>
      <c r="C613" s="3"/>
      <c r="D613" s="3"/>
      <c r="E613" s="3"/>
      <c r="F613" s="3"/>
      <c r="G613" s="4"/>
      <c r="H613" s="3"/>
      <c r="I613" s="3"/>
      <c r="J613" s="3"/>
      <c r="K613" s="3"/>
    </row>
    <row r="614" spans="2:11" x14ac:dyDescent="0.3">
      <c r="B614" s="3"/>
      <c r="C614" s="3"/>
      <c r="D614" s="3"/>
      <c r="E614" s="3"/>
      <c r="F614" s="3"/>
      <c r="G614" s="4"/>
      <c r="H614" s="3"/>
      <c r="I614" s="3"/>
      <c r="J614" s="3"/>
      <c r="K614" s="3"/>
    </row>
    <row r="615" spans="2:11" x14ac:dyDescent="0.3">
      <c r="B615" s="3"/>
      <c r="C615" s="3"/>
      <c r="D615" s="3"/>
      <c r="E615" s="3"/>
      <c r="F615" s="3"/>
      <c r="G615" s="4"/>
      <c r="H615" s="3"/>
      <c r="I615" s="3"/>
      <c r="J615" s="3"/>
      <c r="K615" s="3"/>
    </row>
    <row r="616" spans="2:11" x14ac:dyDescent="0.3">
      <c r="B616" s="3"/>
      <c r="C616" s="3"/>
      <c r="D616" s="3"/>
      <c r="E616" s="3"/>
      <c r="F616" s="3"/>
      <c r="G616" s="4"/>
      <c r="H616" s="3"/>
      <c r="I616" s="3"/>
      <c r="J616" s="3"/>
      <c r="K616" s="3"/>
    </row>
    <row r="617" spans="2:11" x14ac:dyDescent="0.3">
      <c r="B617" s="3"/>
      <c r="C617" s="3"/>
      <c r="D617" s="3"/>
      <c r="E617" s="3"/>
      <c r="F617" s="3"/>
      <c r="G617" s="4"/>
      <c r="H617" s="3"/>
      <c r="I617" s="3"/>
      <c r="J617" s="3"/>
      <c r="K617" s="3"/>
    </row>
    <row r="618" spans="2:11" x14ac:dyDescent="0.3">
      <c r="B618" s="3"/>
      <c r="C618" s="3"/>
      <c r="D618" s="3"/>
      <c r="E618" s="3"/>
      <c r="F618" s="3"/>
      <c r="G618" s="4"/>
      <c r="H618" s="3"/>
      <c r="I618" s="3"/>
      <c r="J618" s="3"/>
      <c r="K618" s="3"/>
    </row>
    <row r="619" spans="2:11" x14ac:dyDescent="0.3">
      <c r="B619" s="3"/>
      <c r="C619" s="3"/>
      <c r="D619" s="3"/>
      <c r="E619" s="3"/>
      <c r="F619" s="3"/>
      <c r="G619" s="4"/>
      <c r="H619" s="3"/>
      <c r="I619" s="3"/>
      <c r="J619" s="3"/>
      <c r="K619" s="3"/>
    </row>
    <row r="620" spans="2:11" x14ac:dyDescent="0.3">
      <c r="B620" s="3"/>
      <c r="C620" s="3"/>
      <c r="D620" s="3"/>
      <c r="E620" s="3"/>
      <c r="F620" s="3"/>
      <c r="G620" s="4"/>
      <c r="H620" s="3"/>
      <c r="I620" s="3"/>
      <c r="J620" s="3"/>
      <c r="K620" s="3"/>
    </row>
    <row r="621" spans="2:11" x14ac:dyDescent="0.3">
      <c r="B621" s="3"/>
      <c r="C621" s="3"/>
      <c r="D621" s="3"/>
      <c r="E621" s="3"/>
      <c r="F621" s="3"/>
      <c r="G621" s="4"/>
      <c r="H621" s="3"/>
      <c r="I621" s="3"/>
      <c r="J621" s="3"/>
      <c r="K621" s="3"/>
    </row>
    <row r="622" spans="2:11" x14ac:dyDescent="0.3">
      <c r="B622" s="3"/>
      <c r="C622" s="3"/>
      <c r="D622" s="3"/>
      <c r="E622" s="3"/>
      <c r="F622" s="3"/>
      <c r="G622" s="4"/>
      <c r="H622" s="3"/>
      <c r="I622" s="3"/>
      <c r="J622" s="3"/>
      <c r="K622" s="3"/>
    </row>
    <row r="623" spans="2:11" x14ac:dyDescent="0.3">
      <c r="B623" s="3"/>
      <c r="C623" s="3"/>
      <c r="D623" s="3"/>
      <c r="E623" s="3"/>
      <c r="F623" s="3"/>
      <c r="G623" s="4"/>
      <c r="H623" s="3"/>
      <c r="I623" s="3"/>
      <c r="J623" s="3"/>
      <c r="K623" s="3"/>
    </row>
    <row r="624" spans="2:11" x14ac:dyDescent="0.3">
      <c r="B624" s="3"/>
      <c r="C624" s="3"/>
      <c r="D624" s="3"/>
      <c r="E624" s="3"/>
      <c r="F624" s="3"/>
      <c r="G624" s="4"/>
      <c r="H624" s="3"/>
      <c r="I624" s="3"/>
      <c r="J624" s="3"/>
      <c r="K624" s="3"/>
    </row>
    <row r="625" spans="2:11" x14ac:dyDescent="0.3">
      <c r="B625" s="3"/>
      <c r="C625" s="3"/>
      <c r="D625" s="3"/>
      <c r="E625" s="3"/>
      <c r="F625" s="3"/>
      <c r="G625" s="4"/>
      <c r="H625" s="3"/>
      <c r="I625" s="3"/>
      <c r="J625" s="3"/>
      <c r="K625" s="3"/>
    </row>
    <row r="626" spans="2:11" x14ac:dyDescent="0.3">
      <c r="B626" s="3"/>
      <c r="C626" s="3"/>
      <c r="D626" s="3"/>
      <c r="E626" s="3"/>
      <c r="F626" s="3"/>
      <c r="G626" s="4"/>
      <c r="H626" s="3"/>
      <c r="I626" s="3"/>
      <c r="J626" s="3"/>
      <c r="K626" s="3"/>
    </row>
    <row r="627" spans="2:11" x14ac:dyDescent="0.3">
      <c r="B627" s="3"/>
      <c r="C627" s="3"/>
      <c r="D627" s="3"/>
      <c r="E627" s="3"/>
      <c r="F627" s="3"/>
      <c r="G627" s="4"/>
      <c r="H627" s="3"/>
      <c r="I627" s="3"/>
      <c r="J627" s="3"/>
      <c r="K627" s="3"/>
    </row>
    <row r="628" spans="2:11" x14ac:dyDescent="0.3">
      <c r="B628" s="3"/>
      <c r="C628" s="3"/>
      <c r="D628" s="3"/>
      <c r="E628" s="3"/>
      <c r="F628" s="3"/>
      <c r="G628" s="4"/>
      <c r="H628" s="3"/>
      <c r="I628" s="3"/>
      <c r="J628" s="3"/>
      <c r="K628" s="3"/>
    </row>
    <row r="629" spans="2:11" x14ac:dyDescent="0.3">
      <c r="B629" s="3"/>
      <c r="C629" s="3"/>
      <c r="D629" s="3"/>
      <c r="E629" s="3"/>
      <c r="F629" s="3"/>
      <c r="G629" s="4"/>
      <c r="H629" s="3"/>
      <c r="I629" s="3"/>
      <c r="J629" s="3"/>
      <c r="K629" s="3"/>
    </row>
    <row r="630" spans="2:11" x14ac:dyDescent="0.3">
      <c r="B630" s="3"/>
      <c r="C630" s="3"/>
      <c r="D630" s="3"/>
      <c r="E630" s="3"/>
      <c r="F630" s="3"/>
      <c r="G630" s="4"/>
      <c r="H630" s="3"/>
      <c r="I630" s="3"/>
      <c r="J630" s="3"/>
      <c r="K630" s="3"/>
    </row>
    <row r="631" spans="2:11" x14ac:dyDescent="0.3">
      <c r="B631" s="3"/>
      <c r="C631" s="3"/>
      <c r="D631" s="3"/>
      <c r="E631" s="3"/>
      <c r="F631" s="3"/>
      <c r="G631" s="4"/>
      <c r="H631" s="3"/>
      <c r="I631" s="3"/>
      <c r="J631" s="3"/>
      <c r="K631" s="3"/>
    </row>
    <row r="632" spans="2:11" x14ac:dyDescent="0.3">
      <c r="B632" s="3"/>
      <c r="C632" s="3"/>
      <c r="D632" s="3"/>
      <c r="E632" s="3"/>
      <c r="F632" s="3"/>
      <c r="G632" s="4"/>
      <c r="H632" s="3"/>
      <c r="I632" s="3"/>
      <c r="J632" s="3"/>
      <c r="K632" s="3"/>
    </row>
    <row r="633" spans="2:11" x14ac:dyDescent="0.3">
      <c r="B633" s="3"/>
      <c r="C633" s="3"/>
      <c r="D633" s="3"/>
      <c r="E633" s="3"/>
      <c r="F633" s="3"/>
      <c r="G633" s="4"/>
      <c r="H633" s="3"/>
      <c r="I633" s="3"/>
      <c r="J633" s="3"/>
      <c r="K633" s="3"/>
    </row>
    <row r="634" spans="2:11" x14ac:dyDescent="0.3">
      <c r="B634" s="3"/>
      <c r="C634" s="3"/>
      <c r="D634" s="3"/>
      <c r="E634" s="3"/>
      <c r="F634" s="3"/>
      <c r="G634" s="4"/>
      <c r="H634" s="3"/>
      <c r="I634" s="3"/>
      <c r="J634" s="3"/>
      <c r="K634" s="3"/>
    </row>
    <row r="635" spans="2:11" x14ac:dyDescent="0.3">
      <c r="B635" s="3"/>
      <c r="C635" s="3"/>
      <c r="D635" s="3"/>
      <c r="E635" s="3"/>
      <c r="F635" s="3"/>
      <c r="G635" s="4"/>
      <c r="H635" s="3"/>
      <c r="I635" s="3"/>
      <c r="J635" s="3"/>
      <c r="K635" s="3"/>
    </row>
    <row r="636" spans="2:11" x14ac:dyDescent="0.3">
      <c r="B636" s="3"/>
      <c r="C636" s="3"/>
      <c r="D636" s="3"/>
      <c r="E636" s="3"/>
      <c r="F636" s="3"/>
      <c r="G636" s="4"/>
      <c r="H636" s="3"/>
      <c r="I636" s="3"/>
      <c r="J636" s="3"/>
      <c r="K636" s="3"/>
    </row>
    <row r="637" spans="2:11" x14ac:dyDescent="0.3">
      <c r="B637" s="3"/>
      <c r="C637" s="3"/>
      <c r="D637" s="3"/>
      <c r="E637" s="3"/>
      <c r="F637" s="3"/>
      <c r="G637" s="4"/>
      <c r="H637" s="3"/>
      <c r="I637" s="3"/>
      <c r="J637" s="3"/>
      <c r="K637" s="3"/>
    </row>
    <row r="638" spans="2:11" x14ac:dyDescent="0.3">
      <c r="B638" s="3"/>
      <c r="C638" s="3"/>
      <c r="D638" s="3"/>
      <c r="E638" s="3"/>
      <c r="F638" s="3"/>
      <c r="G638" s="4"/>
      <c r="H638" s="3"/>
      <c r="I638" s="3"/>
      <c r="J638" s="3"/>
      <c r="K638" s="3"/>
    </row>
    <row r="639" spans="2:11" x14ac:dyDescent="0.3">
      <c r="B639" s="3"/>
      <c r="C639" s="3"/>
      <c r="D639" s="3"/>
      <c r="E639" s="3"/>
      <c r="F639" s="3"/>
      <c r="G639" s="4"/>
      <c r="H639" s="3"/>
      <c r="I639" s="3"/>
      <c r="J639" s="3"/>
      <c r="K639" s="3"/>
    </row>
    <row r="640" spans="2:11" x14ac:dyDescent="0.3">
      <c r="B640" s="3"/>
      <c r="C640" s="3"/>
      <c r="D640" s="3"/>
      <c r="E640" s="3"/>
      <c r="F640" s="3"/>
      <c r="G640" s="4"/>
      <c r="H640" s="3"/>
      <c r="I640" s="3"/>
      <c r="J640" s="3"/>
      <c r="K640" s="3"/>
    </row>
    <row r="641" spans="2:11" x14ac:dyDescent="0.3">
      <c r="B641" s="3"/>
      <c r="C641" s="3"/>
      <c r="D641" s="3"/>
      <c r="E641" s="3"/>
      <c r="F641" s="3"/>
      <c r="G641" s="4"/>
      <c r="H641" s="3"/>
      <c r="I641" s="3"/>
      <c r="J641" s="3"/>
      <c r="K641" s="3"/>
    </row>
    <row r="642" spans="2:11" x14ac:dyDescent="0.3">
      <c r="B642" s="3"/>
      <c r="C642" s="3"/>
      <c r="D642" s="3"/>
      <c r="E642" s="3"/>
      <c r="F642" s="3"/>
      <c r="G642" s="4"/>
      <c r="H642" s="3"/>
      <c r="I642" s="3"/>
      <c r="J642" s="3"/>
      <c r="K642" s="3"/>
    </row>
    <row r="643" spans="2:11" x14ac:dyDescent="0.3">
      <c r="B643" s="3"/>
      <c r="C643" s="3"/>
      <c r="D643" s="3"/>
      <c r="E643" s="3"/>
      <c r="F643" s="3"/>
      <c r="G643" s="4"/>
      <c r="H643" s="3"/>
      <c r="I643" s="3"/>
      <c r="J643" s="3"/>
      <c r="K643" s="3"/>
    </row>
    <row r="644" spans="2:11" x14ac:dyDescent="0.3">
      <c r="B644" s="3"/>
      <c r="C644" s="3"/>
      <c r="D644" s="3"/>
      <c r="E644" s="3"/>
      <c r="F644" s="3"/>
      <c r="G644" s="4"/>
      <c r="H644" s="3"/>
      <c r="I644" s="3"/>
      <c r="J644" s="3"/>
      <c r="K644" s="3"/>
    </row>
    <row r="645" spans="2:11" x14ac:dyDescent="0.3">
      <c r="B645" s="3"/>
      <c r="C645" s="3"/>
      <c r="D645" s="3"/>
      <c r="E645" s="3"/>
      <c r="F645" s="3"/>
      <c r="G645" s="4"/>
      <c r="H645" s="3"/>
      <c r="I645" s="3"/>
      <c r="J645" s="3"/>
      <c r="K645" s="3"/>
    </row>
    <row r="646" spans="2:11" x14ac:dyDescent="0.3">
      <c r="B646" s="3"/>
      <c r="C646" s="3"/>
      <c r="D646" s="3"/>
      <c r="E646" s="3"/>
      <c r="F646" s="3"/>
      <c r="G646" s="4"/>
      <c r="H646" s="3"/>
      <c r="I646" s="3"/>
      <c r="J646" s="3"/>
      <c r="K646" s="3"/>
    </row>
    <row r="647" spans="2:11" x14ac:dyDescent="0.3">
      <c r="B647" s="3"/>
      <c r="C647" s="3"/>
      <c r="D647" s="3"/>
      <c r="E647" s="3"/>
      <c r="F647" s="3"/>
      <c r="G647" s="4"/>
      <c r="H647" s="3"/>
      <c r="I647" s="3"/>
      <c r="J647" s="3"/>
      <c r="K647" s="3"/>
    </row>
    <row r="648" spans="2:11" x14ac:dyDescent="0.3">
      <c r="B648" s="3"/>
      <c r="C648" s="3"/>
      <c r="D648" s="3"/>
      <c r="E648" s="3"/>
      <c r="F648" s="3"/>
      <c r="G648" s="4"/>
      <c r="H648" s="3"/>
      <c r="I648" s="3"/>
      <c r="J648" s="3"/>
      <c r="K648" s="3"/>
    </row>
    <row r="649" spans="2:11" x14ac:dyDescent="0.3">
      <c r="B649" s="3"/>
      <c r="C649" s="3"/>
      <c r="D649" s="3"/>
      <c r="E649" s="3"/>
      <c r="F649" s="3"/>
      <c r="G649" s="4"/>
      <c r="H649" s="3"/>
      <c r="I649" s="3"/>
      <c r="J649" s="3"/>
      <c r="K649" s="3"/>
    </row>
    <row r="650" spans="2:11" x14ac:dyDescent="0.3">
      <c r="B650" s="3"/>
      <c r="C650" s="3"/>
      <c r="D650" s="3"/>
      <c r="E650" s="3"/>
      <c r="F650" s="3"/>
      <c r="G650" s="4"/>
      <c r="H650" s="3"/>
      <c r="I650" s="3"/>
      <c r="J650" s="3"/>
      <c r="K650" s="3"/>
    </row>
    <row r="651" spans="2:11" x14ac:dyDescent="0.3">
      <c r="B651" s="3"/>
      <c r="C651" s="3"/>
      <c r="D651" s="3"/>
      <c r="E651" s="3"/>
      <c r="F651" s="3"/>
      <c r="G651" s="4"/>
      <c r="H651" s="3"/>
      <c r="I651" s="3"/>
      <c r="J651" s="3"/>
      <c r="K651" s="3"/>
    </row>
    <row r="652" spans="2:11" x14ac:dyDescent="0.3">
      <c r="B652" s="3"/>
      <c r="C652" s="3"/>
      <c r="D652" s="3"/>
      <c r="E652" s="3"/>
      <c r="F652" s="3"/>
      <c r="G652" s="4"/>
      <c r="H652" s="3"/>
      <c r="I652" s="3"/>
      <c r="J652" s="3"/>
      <c r="K652" s="3"/>
    </row>
    <row r="653" spans="2:11" x14ac:dyDescent="0.3">
      <c r="B653" s="3"/>
      <c r="C653" s="3"/>
      <c r="D653" s="3"/>
      <c r="E653" s="3"/>
      <c r="F653" s="3"/>
      <c r="G653" s="4"/>
      <c r="H653" s="3"/>
      <c r="I653" s="3"/>
      <c r="J653" s="3"/>
      <c r="K653" s="3"/>
    </row>
    <row r="654" spans="2:11" x14ac:dyDescent="0.3">
      <c r="B654" s="3"/>
      <c r="C654" s="3"/>
      <c r="D654" s="3"/>
      <c r="E654" s="3"/>
      <c r="F654" s="3"/>
      <c r="G654" s="4"/>
      <c r="H654" s="3"/>
      <c r="I654" s="3"/>
      <c r="J654" s="3"/>
      <c r="K654" s="3"/>
    </row>
    <row r="655" spans="2:11" x14ac:dyDescent="0.3">
      <c r="B655" s="3"/>
      <c r="C655" s="3"/>
      <c r="D655" s="3"/>
      <c r="E655" s="3"/>
      <c r="F655" s="3"/>
      <c r="G655" s="4"/>
      <c r="H655" s="3"/>
      <c r="I655" s="3"/>
      <c r="J655" s="3"/>
      <c r="K655" s="3"/>
    </row>
    <row r="656" spans="2:11" x14ac:dyDescent="0.3">
      <c r="B656" s="3"/>
      <c r="C656" s="3"/>
      <c r="D656" s="3"/>
      <c r="E656" s="3"/>
      <c r="F656" s="3"/>
      <c r="G656" s="4"/>
      <c r="H656" s="3"/>
      <c r="I656" s="3"/>
      <c r="J656" s="3"/>
      <c r="K656" s="3"/>
    </row>
    <row r="657" spans="2:11" x14ac:dyDescent="0.3">
      <c r="B657" s="3"/>
      <c r="C657" s="3"/>
      <c r="D657" s="3"/>
      <c r="E657" s="3"/>
      <c r="F657" s="3"/>
      <c r="G657" s="4"/>
      <c r="H657" s="3"/>
      <c r="I657" s="3"/>
      <c r="J657" s="3"/>
      <c r="K657" s="3"/>
    </row>
    <row r="658" spans="2:11" x14ac:dyDescent="0.3">
      <c r="B658" s="3"/>
      <c r="C658" s="3"/>
      <c r="D658" s="3"/>
      <c r="E658" s="3"/>
      <c r="F658" s="3"/>
      <c r="G658" s="4"/>
      <c r="H658" s="3"/>
      <c r="I658" s="3"/>
      <c r="J658" s="3"/>
      <c r="K658" s="3"/>
    </row>
    <row r="659" spans="2:11" x14ac:dyDescent="0.3">
      <c r="B659" s="3"/>
      <c r="C659" s="3"/>
      <c r="D659" s="3"/>
      <c r="E659" s="3"/>
      <c r="F659" s="3"/>
      <c r="G659" s="4"/>
      <c r="H659" s="3"/>
      <c r="I659" s="3"/>
      <c r="J659" s="3"/>
      <c r="K659" s="3"/>
    </row>
    <row r="660" spans="2:11" x14ac:dyDescent="0.3">
      <c r="B660" s="3"/>
      <c r="C660" s="3"/>
      <c r="D660" s="3"/>
      <c r="E660" s="3"/>
      <c r="F660" s="3"/>
      <c r="G660" s="4"/>
      <c r="H660" s="3"/>
      <c r="I660" s="3"/>
      <c r="J660" s="3"/>
      <c r="K660" s="3"/>
    </row>
    <row r="661" spans="2:11" x14ac:dyDescent="0.3">
      <c r="B661" s="3"/>
      <c r="C661" s="3"/>
      <c r="D661" s="3"/>
      <c r="E661" s="3"/>
      <c r="F661" s="3"/>
      <c r="G661" s="4"/>
      <c r="H661" s="3"/>
      <c r="I661" s="3"/>
      <c r="J661" s="3"/>
      <c r="K661" s="3"/>
    </row>
    <row r="662" spans="2:11" x14ac:dyDescent="0.3">
      <c r="B662" s="3"/>
      <c r="C662" s="3"/>
      <c r="D662" s="3"/>
      <c r="E662" s="3"/>
      <c r="F662" s="3"/>
      <c r="G662" s="4"/>
      <c r="H662" s="3"/>
      <c r="I662" s="3"/>
      <c r="J662" s="3"/>
      <c r="K662" s="3"/>
    </row>
    <row r="663" spans="2:11" x14ac:dyDescent="0.3">
      <c r="B663" s="3"/>
      <c r="C663" s="3"/>
      <c r="D663" s="3"/>
      <c r="E663" s="3"/>
      <c r="F663" s="3"/>
      <c r="G663" s="4"/>
      <c r="H663" s="3"/>
      <c r="I663" s="3"/>
      <c r="J663" s="3"/>
      <c r="K663" s="3"/>
    </row>
    <row r="664" spans="2:11" x14ac:dyDescent="0.3">
      <c r="B664" s="3"/>
      <c r="C664" s="3"/>
      <c r="D664" s="3"/>
      <c r="E664" s="3"/>
      <c r="F664" s="3"/>
      <c r="G664" s="4"/>
      <c r="H664" s="3"/>
      <c r="I664" s="3"/>
      <c r="J664" s="3"/>
      <c r="K664" s="3"/>
    </row>
    <row r="665" spans="2:11" x14ac:dyDescent="0.3">
      <c r="B665" s="3"/>
      <c r="C665" s="3"/>
      <c r="D665" s="3"/>
      <c r="E665" s="3"/>
      <c r="F665" s="3"/>
      <c r="G665" s="4"/>
      <c r="H665" s="3"/>
      <c r="I665" s="3"/>
      <c r="J665" s="3"/>
      <c r="K665" s="3"/>
    </row>
    <row r="666" spans="2:11" x14ac:dyDescent="0.3">
      <c r="B666" s="3"/>
      <c r="C666" s="3"/>
      <c r="D666" s="3"/>
      <c r="E666" s="3"/>
      <c r="F666" s="3"/>
      <c r="G666" s="4"/>
      <c r="H666" s="3"/>
      <c r="I666" s="3"/>
      <c r="J666" s="3"/>
      <c r="K666" s="3"/>
    </row>
    <row r="667" spans="2:11" x14ac:dyDescent="0.3">
      <c r="B667" s="3"/>
      <c r="C667" s="3"/>
      <c r="D667" s="3"/>
      <c r="E667" s="3"/>
      <c r="F667" s="3"/>
      <c r="G667" s="4"/>
      <c r="H667" s="3"/>
      <c r="I667" s="3"/>
      <c r="J667" s="3"/>
      <c r="K667" s="3"/>
    </row>
    <row r="668" spans="2:11" x14ac:dyDescent="0.3">
      <c r="B668" s="3"/>
      <c r="C668" s="3"/>
      <c r="D668" s="3"/>
      <c r="E668" s="3"/>
      <c r="F668" s="3"/>
      <c r="G668" s="4"/>
      <c r="H668" s="3"/>
      <c r="I668" s="3"/>
      <c r="J668" s="3"/>
      <c r="K668" s="3"/>
    </row>
    <row r="669" spans="2:11" x14ac:dyDescent="0.3">
      <c r="B669" s="3"/>
      <c r="C669" s="3"/>
      <c r="D669" s="3"/>
      <c r="E669" s="3"/>
      <c r="F669" s="3"/>
      <c r="G669" s="4"/>
      <c r="H669" s="3"/>
      <c r="I669" s="3"/>
      <c r="J669" s="3"/>
      <c r="K669" s="3"/>
    </row>
    <row r="670" spans="2:11" x14ac:dyDescent="0.3">
      <c r="B670" s="3"/>
      <c r="C670" s="3"/>
      <c r="D670" s="3"/>
      <c r="E670" s="3"/>
      <c r="F670" s="3"/>
      <c r="G670" s="4"/>
      <c r="H670" s="3"/>
      <c r="I670" s="3"/>
      <c r="J670" s="3"/>
      <c r="K670" s="3"/>
    </row>
    <row r="671" spans="2:11" x14ac:dyDescent="0.3">
      <c r="B671" s="3"/>
      <c r="C671" s="3"/>
      <c r="D671" s="3"/>
      <c r="E671" s="3"/>
      <c r="F671" s="3"/>
      <c r="G671" s="4"/>
      <c r="H671" s="3"/>
      <c r="I671" s="3"/>
      <c r="J671" s="3"/>
      <c r="K671" s="3"/>
    </row>
    <row r="672" spans="2:11" x14ac:dyDescent="0.3">
      <c r="B672" s="3"/>
      <c r="C672" s="3"/>
      <c r="D672" s="3"/>
      <c r="E672" s="3"/>
      <c r="F672" s="3"/>
      <c r="G672" s="4"/>
      <c r="H672" s="3"/>
      <c r="I672" s="3"/>
      <c r="J672" s="3"/>
      <c r="K672" s="3"/>
    </row>
    <row r="673" spans="2:11" x14ac:dyDescent="0.3">
      <c r="B673" s="3"/>
      <c r="C673" s="3"/>
      <c r="D673" s="3"/>
      <c r="E673" s="3"/>
      <c r="F673" s="3"/>
      <c r="G673" s="4"/>
      <c r="H673" s="3"/>
      <c r="I673" s="3"/>
      <c r="J673" s="3"/>
      <c r="K673" s="3"/>
    </row>
    <row r="674" spans="2:11" x14ac:dyDescent="0.3">
      <c r="B674" s="3"/>
      <c r="C674" s="3"/>
      <c r="D674" s="3"/>
      <c r="E674" s="3"/>
      <c r="F674" s="3"/>
      <c r="G674" s="4"/>
      <c r="H674" s="3"/>
      <c r="I674" s="3"/>
      <c r="J674" s="3"/>
      <c r="K674" s="3"/>
    </row>
    <row r="675" spans="2:11" x14ac:dyDescent="0.3">
      <c r="B675" s="3"/>
      <c r="C675" s="3"/>
      <c r="D675" s="3"/>
      <c r="E675" s="3"/>
      <c r="F675" s="3"/>
      <c r="G675" s="4"/>
      <c r="H675" s="3"/>
      <c r="I675" s="3"/>
      <c r="J675" s="3"/>
      <c r="K675" s="3"/>
    </row>
    <row r="676" spans="2:11" x14ac:dyDescent="0.3">
      <c r="B676" s="3"/>
      <c r="C676" s="3"/>
      <c r="D676" s="3"/>
      <c r="E676" s="3"/>
      <c r="F676" s="3"/>
      <c r="G676" s="4"/>
      <c r="H676" s="3"/>
      <c r="I676" s="3"/>
      <c r="J676" s="3"/>
      <c r="K676" s="3"/>
    </row>
    <row r="677" spans="2:11" x14ac:dyDescent="0.3">
      <c r="B677" s="3"/>
      <c r="C677" s="3"/>
      <c r="D677" s="3"/>
      <c r="E677" s="3"/>
      <c r="F677" s="3"/>
      <c r="G677" s="4"/>
      <c r="H677" s="3"/>
      <c r="I677" s="3"/>
      <c r="J677" s="3"/>
      <c r="K677" s="3"/>
    </row>
    <row r="678" spans="2:11" x14ac:dyDescent="0.3">
      <c r="B678" s="3"/>
      <c r="C678" s="3"/>
      <c r="D678" s="3"/>
      <c r="E678" s="3"/>
      <c r="F678" s="3"/>
      <c r="G678" s="4"/>
      <c r="H678" s="3"/>
      <c r="I678" s="3"/>
      <c r="J678" s="3"/>
      <c r="K678" s="3"/>
    </row>
    <row r="679" spans="2:11" x14ac:dyDescent="0.3">
      <c r="B679" s="3"/>
      <c r="C679" s="3"/>
      <c r="D679" s="3"/>
      <c r="E679" s="3"/>
      <c r="F679" s="3"/>
      <c r="G679" s="4"/>
      <c r="H679" s="3"/>
      <c r="I679" s="3"/>
      <c r="J679" s="3"/>
      <c r="K679" s="3"/>
    </row>
    <row r="680" spans="2:11" x14ac:dyDescent="0.3">
      <c r="B680" s="3"/>
      <c r="C680" s="3"/>
      <c r="D680" s="3"/>
      <c r="E680" s="3"/>
      <c r="F680" s="3"/>
      <c r="G680" s="4"/>
      <c r="H680" s="3"/>
      <c r="I680" s="3"/>
      <c r="J680" s="3"/>
      <c r="K680" s="3"/>
    </row>
    <row r="681" spans="2:11" x14ac:dyDescent="0.3">
      <c r="B681" s="3"/>
      <c r="C681" s="3"/>
      <c r="D681" s="3"/>
      <c r="E681" s="3"/>
      <c r="F681" s="3"/>
      <c r="G681" s="4"/>
      <c r="H681" s="3"/>
      <c r="I681" s="3"/>
      <c r="J681" s="3"/>
      <c r="K681" s="3"/>
    </row>
    <row r="682" spans="2:11" x14ac:dyDescent="0.3">
      <c r="B682" s="3"/>
      <c r="C682" s="3"/>
      <c r="D682" s="3"/>
      <c r="E682" s="3"/>
      <c r="F682" s="3"/>
      <c r="G682" s="4"/>
      <c r="H682" s="3"/>
      <c r="I682" s="3"/>
      <c r="J682" s="3"/>
      <c r="K682" s="3"/>
    </row>
    <row r="683" spans="2:11" x14ac:dyDescent="0.3">
      <c r="B683" s="3"/>
      <c r="C683" s="3"/>
      <c r="D683" s="3"/>
      <c r="E683" s="3"/>
      <c r="F683" s="3"/>
      <c r="G683" s="4"/>
      <c r="H683" s="3"/>
      <c r="I683" s="3"/>
      <c r="J683" s="3"/>
      <c r="K683" s="3"/>
    </row>
    <row r="684" spans="2:11" x14ac:dyDescent="0.3">
      <c r="B684" s="3"/>
      <c r="C684" s="3"/>
      <c r="D684" s="3"/>
      <c r="E684" s="3"/>
      <c r="F684" s="3"/>
      <c r="G684" s="4"/>
      <c r="H684" s="3"/>
      <c r="I684" s="3"/>
      <c r="J684" s="3"/>
      <c r="K684" s="3"/>
    </row>
    <row r="685" spans="2:11" x14ac:dyDescent="0.3">
      <c r="B685" s="3"/>
      <c r="C685" s="3"/>
      <c r="D685" s="3"/>
      <c r="E685" s="3"/>
      <c r="F685" s="3"/>
      <c r="G685" s="4"/>
      <c r="H685" s="3"/>
      <c r="I685" s="3"/>
      <c r="J685" s="3"/>
      <c r="K685" s="3"/>
    </row>
    <row r="686" spans="2:11" x14ac:dyDescent="0.3">
      <c r="B686" s="3"/>
      <c r="C686" s="3"/>
      <c r="D686" s="3"/>
      <c r="E686" s="3"/>
      <c r="F686" s="3"/>
      <c r="G686" s="4"/>
      <c r="H686" s="3"/>
      <c r="I686" s="3"/>
      <c r="J686" s="3"/>
      <c r="K686" s="3"/>
    </row>
    <row r="687" spans="2:11" x14ac:dyDescent="0.3">
      <c r="B687" s="3"/>
      <c r="C687" s="3"/>
      <c r="D687" s="3"/>
      <c r="E687" s="3"/>
      <c r="F687" s="3"/>
      <c r="G687" s="4"/>
      <c r="H687" s="3"/>
      <c r="I687" s="3"/>
      <c r="J687" s="3"/>
      <c r="K687" s="3"/>
    </row>
    <row r="688" spans="2:11" x14ac:dyDescent="0.3">
      <c r="B688" s="3"/>
      <c r="C688" s="3"/>
      <c r="D688" s="3"/>
      <c r="E688" s="3"/>
      <c r="F688" s="3"/>
      <c r="G688" s="4"/>
      <c r="H688" s="3"/>
      <c r="I688" s="3"/>
      <c r="J688" s="3"/>
      <c r="K688" s="3"/>
    </row>
    <row r="689" spans="2:11" x14ac:dyDescent="0.3">
      <c r="B689" s="3"/>
      <c r="C689" s="3"/>
      <c r="D689" s="3"/>
      <c r="E689" s="3"/>
      <c r="F689" s="3"/>
      <c r="G689" s="4"/>
      <c r="H689" s="3"/>
      <c r="I689" s="3"/>
      <c r="J689" s="3"/>
      <c r="K689" s="3"/>
    </row>
    <row r="690" spans="2:11" x14ac:dyDescent="0.3">
      <c r="B690" s="3"/>
      <c r="C690" s="3"/>
      <c r="D690" s="3"/>
      <c r="E690" s="3"/>
      <c r="F690" s="3"/>
      <c r="G690" s="4"/>
      <c r="H690" s="3"/>
      <c r="I690" s="3"/>
      <c r="J690" s="3"/>
      <c r="K690" s="3"/>
    </row>
    <row r="691" spans="2:11" x14ac:dyDescent="0.3">
      <c r="B691" s="3"/>
      <c r="C691" s="3"/>
      <c r="D691" s="3"/>
      <c r="E691" s="3"/>
      <c r="F691" s="3"/>
      <c r="G691" s="4"/>
      <c r="H691" s="3"/>
      <c r="I691" s="3"/>
      <c r="J691" s="3"/>
      <c r="K691" s="3"/>
    </row>
    <row r="692" spans="2:11" x14ac:dyDescent="0.3">
      <c r="B692" s="3"/>
      <c r="C692" s="3"/>
      <c r="D692" s="3"/>
      <c r="E692" s="3"/>
      <c r="F692" s="3"/>
      <c r="G692" s="4"/>
      <c r="H692" s="3"/>
      <c r="I692" s="3"/>
      <c r="J692" s="3"/>
      <c r="K692" s="3"/>
    </row>
    <row r="693" spans="2:11" x14ac:dyDescent="0.3">
      <c r="B693" s="3"/>
      <c r="C693" s="3"/>
      <c r="D693" s="3"/>
      <c r="E693" s="3"/>
      <c r="F693" s="3"/>
      <c r="G693" s="4"/>
      <c r="H693" s="3"/>
      <c r="I693" s="3"/>
      <c r="J693" s="3"/>
      <c r="K693" s="3"/>
    </row>
    <row r="694" spans="2:11" x14ac:dyDescent="0.3">
      <c r="B694" s="3"/>
      <c r="C694" s="3"/>
      <c r="D694" s="3"/>
      <c r="E694" s="3"/>
      <c r="F694" s="3"/>
      <c r="G694" s="4"/>
      <c r="H694" s="3"/>
      <c r="I694" s="3"/>
      <c r="J694" s="3"/>
      <c r="K694" s="3"/>
    </row>
    <row r="695" spans="2:11" x14ac:dyDescent="0.3">
      <c r="B695" s="3"/>
      <c r="C695" s="3"/>
      <c r="D695" s="3"/>
      <c r="E695" s="3"/>
      <c r="F695" s="3"/>
      <c r="G695" s="4"/>
      <c r="H695" s="3"/>
      <c r="I695" s="3"/>
      <c r="J695" s="3"/>
      <c r="K695" s="3"/>
    </row>
    <row r="696" spans="2:11" x14ac:dyDescent="0.3">
      <c r="B696" s="3"/>
      <c r="C696" s="3"/>
      <c r="D696" s="3"/>
      <c r="E696" s="3"/>
      <c r="F696" s="3"/>
      <c r="G696" s="4"/>
      <c r="H696" s="3"/>
      <c r="I696" s="3"/>
      <c r="J696" s="3"/>
      <c r="K696" s="3"/>
    </row>
    <row r="697" spans="2:11" x14ac:dyDescent="0.3">
      <c r="B697" s="3"/>
      <c r="C697" s="3"/>
      <c r="D697" s="3"/>
      <c r="E697" s="3"/>
      <c r="F697" s="3"/>
      <c r="G697" s="4"/>
      <c r="H697" s="3"/>
      <c r="I697" s="3"/>
      <c r="J697" s="3"/>
      <c r="K697" s="3"/>
    </row>
    <row r="698" spans="2:11" x14ac:dyDescent="0.3">
      <c r="B698" s="3"/>
      <c r="C698" s="3"/>
      <c r="D698" s="3"/>
      <c r="E698" s="3"/>
      <c r="F698" s="3"/>
      <c r="G698" s="4"/>
      <c r="H698" s="3"/>
      <c r="I698" s="3"/>
      <c r="J698" s="3"/>
      <c r="K698" s="3"/>
    </row>
    <row r="699" spans="2:11" x14ac:dyDescent="0.3">
      <c r="B699" s="3"/>
      <c r="C699" s="3"/>
      <c r="D699" s="3"/>
      <c r="E699" s="3"/>
      <c r="F699" s="3"/>
      <c r="G699" s="4"/>
      <c r="H699" s="3"/>
      <c r="I699" s="3"/>
      <c r="J699" s="3"/>
      <c r="K699" s="3"/>
    </row>
    <row r="700" spans="2:11" x14ac:dyDescent="0.3">
      <c r="B700" s="3"/>
      <c r="C700" s="3"/>
      <c r="D700" s="3"/>
      <c r="E700" s="3"/>
      <c r="F700" s="3"/>
      <c r="G700" s="4"/>
      <c r="H700" s="3"/>
      <c r="I700" s="3"/>
      <c r="J700" s="3"/>
      <c r="K700" s="3"/>
    </row>
    <row r="701" spans="2:11" x14ac:dyDescent="0.3">
      <c r="B701" s="3"/>
      <c r="C701" s="3"/>
      <c r="D701" s="3"/>
      <c r="E701" s="3"/>
      <c r="F701" s="3"/>
      <c r="G701" s="4"/>
      <c r="H701" s="3"/>
      <c r="I701" s="3"/>
      <c r="J701" s="3"/>
      <c r="K701" s="3"/>
    </row>
    <row r="702" spans="2:11" x14ac:dyDescent="0.3">
      <c r="B702" s="3"/>
      <c r="C702" s="3"/>
      <c r="D702" s="3"/>
      <c r="E702" s="3"/>
      <c r="F702" s="3"/>
      <c r="G702" s="4"/>
      <c r="H702" s="3"/>
      <c r="I702" s="3"/>
      <c r="J702" s="3"/>
      <c r="K702" s="3"/>
    </row>
    <row r="703" spans="2:11" x14ac:dyDescent="0.3">
      <c r="B703" s="3"/>
      <c r="C703" s="3"/>
      <c r="D703" s="3"/>
      <c r="E703" s="3"/>
      <c r="F703" s="3"/>
      <c r="G703" s="4"/>
      <c r="H703" s="3"/>
      <c r="I703" s="3"/>
      <c r="J703" s="3"/>
      <c r="K703" s="3"/>
    </row>
    <row r="704" spans="2:11" x14ac:dyDescent="0.3">
      <c r="B704" s="3"/>
      <c r="C704" s="3"/>
      <c r="D704" s="3"/>
      <c r="E704" s="3"/>
      <c r="F704" s="3"/>
      <c r="G704" s="4"/>
      <c r="H704" s="3"/>
      <c r="I704" s="3"/>
      <c r="J704" s="3"/>
      <c r="K704" s="3"/>
    </row>
    <row r="705" spans="2:11" x14ac:dyDescent="0.3">
      <c r="B705" s="3"/>
      <c r="C705" s="3"/>
      <c r="D705" s="3"/>
      <c r="E705" s="3"/>
      <c r="F705" s="3"/>
      <c r="G705" s="4"/>
      <c r="H705" s="3"/>
      <c r="I705" s="3"/>
      <c r="J705" s="3"/>
      <c r="K705" s="3"/>
    </row>
    <row r="706" spans="2:11" x14ac:dyDescent="0.3">
      <c r="B706" s="3"/>
      <c r="C706" s="3"/>
      <c r="D706" s="3"/>
      <c r="E706" s="3"/>
      <c r="F706" s="3"/>
      <c r="G706" s="4"/>
      <c r="H706" s="3"/>
      <c r="I706" s="3"/>
      <c r="J706" s="3"/>
      <c r="K706" s="3"/>
    </row>
    <row r="707" spans="2:11" x14ac:dyDescent="0.3">
      <c r="B707" s="3"/>
      <c r="C707" s="3"/>
      <c r="D707" s="3"/>
      <c r="E707" s="3"/>
      <c r="F707" s="3"/>
      <c r="G707" s="4"/>
      <c r="H707" s="3"/>
      <c r="I707" s="3"/>
      <c r="J707" s="3"/>
      <c r="K707" s="3"/>
    </row>
    <row r="708" spans="2:11" x14ac:dyDescent="0.3">
      <c r="B708" s="3"/>
      <c r="C708" s="3"/>
      <c r="D708" s="3"/>
      <c r="E708" s="3"/>
      <c r="F708" s="3"/>
      <c r="G708" s="4"/>
      <c r="H708" s="3"/>
      <c r="I708" s="3"/>
      <c r="J708" s="3"/>
      <c r="K708" s="3"/>
    </row>
    <row r="709" spans="2:11" x14ac:dyDescent="0.3">
      <c r="B709" s="3"/>
      <c r="C709" s="3"/>
      <c r="D709" s="3"/>
      <c r="E709" s="3"/>
      <c r="F709" s="3"/>
      <c r="G709" s="4"/>
      <c r="H709" s="3"/>
      <c r="I709" s="3"/>
      <c r="J709" s="3"/>
      <c r="K709" s="3"/>
    </row>
    <row r="710" spans="2:11" x14ac:dyDescent="0.3">
      <c r="B710" s="3"/>
      <c r="C710" s="3"/>
      <c r="D710" s="3"/>
      <c r="E710" s="3"/>
      <c r="F710" s="3"/>
      <c r="G710" s="4"/>
      <c r="H710" s="3"/>
      <c r="I710" s="3"/>
      <c r="J710" s="3"/>
      <c r="K710" s="3"/>
    </row>
    <row r="711" spans="2:11" x14ac:dyDescent="0.3">
      <c r="B711" s="3"/>
      <c r="C711" s="3"/>
      <c r="D711" s="3"/>
      <c r="E711" s="3"/>
      <c r="F711" s="3"/>
      <c r="G711" s="4"/>
      <c r="H711" s="3"/>
      <c r="I711" s="3"/>
      <c r="J711" s="3"/>
      <c r="K711" s="3"/>
    </row>
    <row r="712" spans="2:11" x14ac:dyDescent="0.3">
      <c r="B712" s="3"/>
      <c r="C712" s="3"/>
      <c r="D712" s="3"/>
      <c r="E712" s="3"/>
      <c r="F712" s="3"/>
      <c r="G712" s="4"/>
      <c r="H712" s="3"/>
      <c r="I712" s="3"/>
      <c r="J712" s="3"/>
      <c r="K712" s="3"/>
    </row>
    <row r="713" spans="2:11" x14ac:dyDescent="0.3">
      <c r="B713" s="3"/>
      <c r="C713" s="3"/>
      <c r="D713" s="3"/>
      <c r="E713" s="3"/>
      <c r="F713" s="3"/>
      <c r="G713" s="4"/>
      <c r="H713" s="3"/>
      <c r="I713" s="3"/>
      <c r="J713" s="3"/>
      <c r="K713" s="3"/>
    </row>
    <row r="714" spans="2:11" x14ac:dyDescent="0.3">
      <c r="B714" s="3"/>
      <c r="C714" s="3"/>
      <c r="D714" s="3"/>
      <c r="E714" s="3"/>
      <c r="F714" s="3"/>
      <c r="G714" s="4"/>
      <c r="H714" s="3"/>
      <c r="I714" s="3"/>
      <c r="J714" s="3"/>
      <c r="K714" s="3"/>
    </row>
    <row r="715" spans="2:11" x14ac:dyDescent="0.3">
      <c r="B715" s="3"/>
      <c r="C715" s="3"/>
      <c r="D715" s="3"/>
      <c r="E715" s="3"/>
      <c r="F715" s="3"/>
      <c r="G715" s="4"/>
      <c r="H715" s="3"/>
      <c r="I715" s="3"/>
      <c r="J715" s="3"/>
      <c r="K715" s="3"/>
    </row>
    <row r="716" spans="2:11" x14ac:dyDescent="0.3">
      <c r="B716" s="3"/>
      <c r="C716" s="3"/>
      <c r="D716" s="3"/>
      <c r="E716" s="3"/>
      <c r="F716" s="3"/>
      <c r="G716" s="4"/>
      <c r="H716" s="3"/>
      <c r="I716" s="3"/>
      <c r="J716" s="3"/>
      <c r="K716" s="3"/>
    </row>
    <row r="717" spans="2:11" x14ac:dyDescent="0.3">
      <c r="B717" s="3"/>
      <c r="C717" s="3"/>
      <c r="D717" s="3"/>
      <c r="E717" s="3"/>
      <c r="F717" s="3"/>
      <c r="G717" s="4"/>
      <c r="H717" s="3"/>
      <c r="I717" s="3"/>
      <c r="J717" s="3"/>
      <c r="K717" s="3"/>
    </row>
    <row r="718" spans="2:11" x14ac:dyDescent="0.3">
      <c r="B718" s="3"/>
      <c r="C718" s="3"/>
      <c r="D718" s="3"/>
      <c r="E718" s="3"/>
      <c r="F718" s="3"/>
      <c r="G718" s="4"/>
      <c r="H718" s="3"/>
      <c r="I718" s="3"/>
      <c r="J718" s="3"/>
      <c r="K718" s="3"/>
    </row>
    <row r="719" spans="2:11" x14ac:dyDescent="0.3">
      <c r="B719" s="3"/>
      <c r="C719" s="3"/>
      <c r="D719" s="3"/>
      <c r="E719" s="3"/>
      <c r="F719" s="3"/>
      <c r="G719" s="4"/>
      <c r="H719" s="3"/>
      <c r="I719" s="3"/>
      <c r="J719" s="3"/>
      <c r="K719" s="3"/>
    </row>
    <row r="720" spans="2:11" x14ac:dyDescent="0.3">
      <c r="B720" s="3"/>
      <c r="C720" s="3"/>
      <c r="D720" s="3"/>
      <c r="E720" s="3"/>
      <c r="F720" s="3"/>
      <c r="G720" s="4"/>
      <c r="H720" s="3"/>
      <c r="I720" s="3"/>
      <c r="J720" s="3"/>
      <c r="K720" s="3"/>
    </row>
    <row r="721" spans="2:11" x14ac:dyDescent="0.3">
      <c r="B721" s="3"/>
      <c r="C721" s="3"/>
      <c r="D721" s="3"/>
      <c r="E721" s="3"/>
      <c r="F721" s="3"/>
      <c r="G721" s="4"/>
      <c r="H721" s="3"/>
      <c r="I721" s="3"/>
      <c r="J721" s="3"/>
      <c r="K721" s="3"/>
    </row>
    <row r="722" spans="2:11" x14ac:dyDescent="0.3">
      <c r="B722" s="3"/>
      <c r="C722" s="3"/>
      <c r="D722" s="3"/>
      <c r="E722" s="3"/>
      <c r="F722" s="3"/>
      <c r="G722" s="4"/>
      <c r="H722" s="3"/>
      <c r="I722" s="3"/>
      <c r="J722" s="3"/>
      <c r="K722" s="3"/>
    </row>
    <row r="723" spans="2:11" x14ac:dyDescent="0.3">
      <c r="B723" s="3"/>
      <c r="C723" s="3"/>
      <c r="D723" s="3"/>
      <c r="E723" s="3"/>
      <c r="F723" s="3"/>
      <c r="G723" s="4"/>
      <c r="H723" s="3"/>
      <c r="I723" s="3"/>
      <c r="J723" s="3"/>
      <c r="K723" s="3"/>
    </row>
    <row r="724" spans="2:11" x14ac:dyDescent="0.3">
      <c r="B724" s="3"/>
      <c r="C724" s="3"/>
      <c r="D724" s="3"/>
      <c r="E724" s="3"/>
      <c r="F724" s="3"/>
      <c r="G724" s="4"/>
      <c r="H724" s="3"/>
      <c r="I724" s="3"/>
      <c r="J724" s="3"/>
      <c r="K724" s="3"/>
    </row>
    <row r="725" spans="2:11" x14ac:dyDescent="0.3">
      <c r="B725" s="3"/>
      <c r="C725" s="3"/>
      <c r="D725" s="3"/>
      <c r="E725" s="3"/>
      <c r="F725" s="3"/>
      <c r="G725" s="4"/>
      <c r="H725" s="3"/>
      <c r="I725" s="3"/>
      <c r="J725" s="3"/>
      <c r="K725" s="3"/>
    </row>
    <row r="726" spans="2:11" x14ac:dyDescent="0.3">
      <c r="B726" s="3"/>
      <c r="C726" s="3"/>
      <c r="D726" s="3"/>
      <c r="E726" s="3"/>
      <c r="F726" s="3"/>
      <c r="G726" s="4"/>
      <c r="H726" s="3"/>
      <c r="I726" s="3"/>
      <c r="J726" s="3"/>
      <c r="K726" s="3"/>
    </row>
    <row r="727" spans="2:11" x14ac:dyDescent="0.3">
      <c r="B727" s="3"/>
      <c r="C727" s="3"/>
      <c r="D727" s="3"/>
      <c r="E727" s="3"/>
      <c r="F727" s="3"/>
      <c r="G727" s="4"/>
      <c r="H727" s="3"/>
      <c r="I727" s="3"/>
      <c r="J727" s="3"/>
      <c r="K727" s="3"/>
    </row>
    <row r="728" spans="2:11" x14ac:dyDescent="0.3">
      <c r="B728" s="3"/>
      <c r="C728" s="3"/>
      <c r="D728" s="3"/>
      <c r="E728" s="3"/>
      <c r="F728" s="3"/>
      <c r="G728" s="4"/>
      <c r="H728" s="3"/>
      <c r="I728" s="3"/>
      <c r="J728" s="3"/>
      <c r="K728" s="3"/>
    </row>
    <row r="729" spans="2:11" x14ac:dyDescent="0.3">
      <c r="B729" s="3"/>
      <c r="C729" s="3"/>
      <c r="D729" s="3"/>
      <c r="E729" s="3"/>
      <c r="F729" s="3"/>
      <c r="G729" s="4"/>
      <c r="H729" s="3"/>
      <c r="I729" s="3"/>
      <c r="J729" s="3"/>
      <c r="K729" s="3"/>
    </row>
    <row r="730" spans="2:11" x14ac:dyDescent="0.3">
      <c r="B730" s="3"/>
      <c r="C730" s="3"/>
      <c r="D730" s="3"/>
      <c r="E730" s="3"/>
      <c r="F730" s="3"/>
      <c r="G730" s="4"/>
      <c r="H730" s="3"/>
      <c r="I730" s="3"/>
      <c r="J730" s="3"/>
      <c r="K730" s="3"/>
    </row>
    <row r="731" spans="2:11" x14ac:dyDescent="0.3">
      <c r="B731" s="3"/>
      <c r="C731" s="3"/>
      <c r="D731" s="3"/>
      <c r="E731" s="3"/>
      <c r="F731" s="3"/>
      <c r="G731" s="4"/>
      <c r="H731" s="3"/>
      <c r="I731" s="3"/>
      <c r="J731" s="3"/>
      <c r="K731" s="3"/>
    </row>
    <row r="732" spans="2:11" x14ac:dyDescent="0.3">
      <c r="B732" s="3"/>
      <c r="C732" s="3"/>
      <c r="D732" s="3"/>
      <c r="E732" s="3"/>
      <c r="F732" s="3"/>
      <c r="G732" s="4"/>
      <c r="H732" s="3"/>
      <c r="I732" s="3"/>
      <c r="J732" s="3"/>
      <c r="K732" s="3"/>
    </row>
    <row r="733" spans="2:11" x14ac:dyDescent="0.3">
      <c r="B733" s="3"/>
      <c r="C733" s="3"/>
      <c r="D733" s="3"/>
      <c r="E733" s="3"/>
      <c r="F733" s="3"/>
      <c r="G733" s="4"/>
      <c r="H733" s="3"/>
      <c r="I733" s="3"/>
      <c r="J733" s="3"/>
      <c r="K733" s="3"/>
    </row>
    <row r="734" spans="2:11" x14ac:dyDescent="0.3">
      <c r="B734" s="3"/>
      <c r="C734" s="3"/>
      <c r="D734" s="3"/>
      <c r="E734" s="3"/>
      <c r="F734" s="3"/>
      <c r="G734" s="4"/>
      <c r="H734" s="3"/>
      <c r="I734" s="3"/>
      <c r="J734" s="3"/>
      <c r="K734" s="3"/>
    </row>
    <row r="735" spans="2:11" x14ac:dyDescent="0.3">
      <c r="B735" s="3"/>
      <c r="C735" s="3"/>
      <c r="D735" s="3"/>
      <c r="E735" s="3"/>
      <c r="F735" s="3"/>
      <c r="G735" s="4"/>
      <c r="H735" s="3"/>
      <c r="I735" s="3"/>
      <c r="J735" s="3"/>
      <c r="K735" s="3"/>
    </row>
    <row r="736" spans="2:11" x14ac:dyDescent="0.3">
      <c r="B736" s="3"/>
      <c r="C736" s="3"/>
      <c r="D736" s="3"/>
      <c r="E736" s="3"/>
      <c r="F736" s="3"/>
      <c r="G736" s="4"/>
      <c r="H736" s="3"/>
      <c r="I736" s="3"/>
      <c r="J736" s="3"/>
      <c r="K736" s="3"/>
    </row>
    <row r="737" spans="2:11" x14ac:dyDescent="0.3">
      <c r="B737" s="3"/>
      <c r="C737" s="3"/>
      <c r="D737" s="3"/>
      <c r="E737" s="3"/>
      <c r="F737" s="3"/>
      <c r="G737" s="4"/>
      <c r="H737" s="3"/>
      <c r="I737" s="3"/>
      <c r="J737" s="3"/>
      <c r="K737" s="3"/>
    </row>
    <row r="738" spans="2:11" x14ac:dyDescent="0.3">
      <c r="B738" s="3"/>
      <c r="C738" s="3"/>
      <c r="D738" s="3"/>
      <c r="E738" s="3"/>
      <c r="F738" s="3"/>
      <c r="G738" s="4"/>
      <c r="H738" s="3"/>
      <c r="I738" s="3"/>
      <c r="J738" s="3"/>
      <c r="K738" s="3"/>
    </row>
    <row r="739" spans="2:11" x14ac:dyDescent="0.3">
      <c r="B739" s="3"/>
      <c r="C739" s="3"/>
      <c r="D739" s="3"/>
      <c r="E739" s="3"/>
      <c r="F739" s="3"/>
      <c r="G739" s="4"/>
      <c r="H739" s="3"/>
      <c r="I739" s="3"/>
      <c r="J739" s="3"/>
      <c r="K739" s="3"/>
    </row>
    <row r="740" spans="2:11" x14ac:dyDescent="0.3">
      <c r="B740" s="3"/>
      <c r="C740" s="3"/>
      <c r="D740" s="3"/>
      <c r="E740" s="3"/>
      <c r="F740" s="3"/>
      <c r="G740" s="4"/>
      <c r="H740" s="3"/>
      <c r="I740" s="3"/>
      <c r="J740" s="3"/>
      <c r="K740" s="3"/>
    </row>
    <row r="741" spans="2:11" x14ac:dyDescent="0.3">
      <c r="B741" s="3"/>
      <c r="C741" s="3"/>
      <c r="D741" s="3"/>
      <c r="E741" s="3"/>
      <c r="F741" s="3"/>
      <c r="G741" s="4"/>
      <c r="H741" s="3"/>
      <c r="I741" s="3"/>
      <c r="J741" s="3"/>
      <c r="K741" s="3"/>
    </row>
    <row r="742" spans="2:11" x14ac:dyDescent="0.3">
      <c r="B742" s="3"/>
      <c r="C742" s="3"/>
      <c r="D742" s="3"/>
      <c r="E742" s="3"/>
      <c r="F742" s="3"/>
      <c r="G742" s="4"/>
      <c r="H742" s="3"/>
      <c r="I742" s="3"/>
      <c r="J742" s="3"/>
      <c r="K742" s="3"/>
    </row>
    <row r="743" spans="2:11" x14ac:dyDescent="0.3">
      <c r="B743" s="3"/>
      <c r="C743" s="3"/>
      <c r="D743" s="3"/>
      <c r="E743" s="3"/>
      <c r="F743" s="3"/>
      <c r="G743" s="4"/>
      <c r="H743" s="3"/>
      <c r="I743" s="3"/>
      <c r="J743" s="3"/>
      <c r="K743" s="3"/>
    </row>
    <row r="744" spans="2:11" x14ac:dyDescent="0.3">
      <c r="B744" s="3"/>
      <c r="C744" s="3"/>
      <c r="D744" s="3"/>
      <c r="E744" s="3"/>
      <c r="F744" s="3"/>
      <c r="G744" s="4"/>
      <c r="H744" s="3"/>
      <c r="I744" s="3"/>
      <c r="J744" s="3"/>
      <c r="K744" s="3"/>
    </row>
    <row r="745" spans="2:11" x14ac:dyDescent="0.3">
      <c r="B745" s="3"/>
      <c r="C745" s="3"/>
      <c r="D745" s="3"/>
      <c r="E745" s="3"/>
      <c r="F745" s="3"/>
      <c r="G745" s="4"/>
      <c r="H745" s="3"/>
      <c r="I745" s="3"/>
      <c r="J745" s="3"/>
      <c r="K745" s="3"/>
    </row>
    <row r="746" spans="2:11" x14ac:dyDescent="0.3">
      <c r="B746" s="3"/>
      <c r="C746" s="3"/>
      <c r="D746" s="3"/>
      <c r="E746" s="3"/>
      <c r="F746" s="3"/>
      <c r="G746" s="4"/>
      <c r="H746" s="3"/>
      <c r="I746" s="3"/>
      <c r="J746" s="3"/>
      <c r="K746" s="3"/>
    </row>
    <row r="747" spans="2:11" x14ac:dyDescent="0.3">
      <c r="B747" s="3"/>
      <c r="C747" s="3"/>
      <c r="D747" s="3"/>
      <c r="E747" s="3"/>
      <c r="F747" s="3"/>
      <c r="G747" s="4"/>
      <c r="H747" s="3"/>
      <c r="I747" s="3"/>
      <c r="J747" s="3"/>
      <c r="K747" s="3"/>
    </row>
    <row r="748" spans="2:11" x14ac:dyDescent="0.3">
      <c r="B748" s="3"/>
      <c r="C748" s="3"/>
      <c r="D748" s="3"/>
      <c r="E748" s="3"/>
      <c r="F748" s="3"/>
      <c r="G748" s="4"/>
      <c r="H748" s="3"/>
      <c r="I748" s="3"/>
      <c r="J748" s="3"/>
      <c r="K748" s="3"/>
    </row>
    <row r="749" spans="2:11" x14ac:dyDescent="0.3">
      <c r="B749" s="3"/>
      <c r="C749" s="3"/>
      <c r="D749" s="3"/>
      <c r="E749" s="3"/>
      <c r="F749" s="3"/>
      <c r="G749" s="4"/>
      <c r="H749" s="3"/>
      <c r="I749" s="3"/>
      <c r="J749" s="3"/>
      <c r="K749" s="3"/>
    </row>
    <row r="750" spans="2:11" x14ac:dyDescent="0.3">
      <c r="B750" s="3"/>
      <c r="C750" s="3"/>
      <c r="D750" s="3"/>
      <c r="E750" s="3"/>
      <c r="F750" s="3"/>
      <c r="G750" s="4"/>
      <c r="H750" s="3"/>
      <c r="I750" s="3"/>
      <c r="J750" s="3"/>
      <c r="K750" s="3"/>
    </row>
    <row r="751" spans="2:11" x14ac:dyDescent="0.3">
      <c r="B751" s="3"/>
      <c r="C751" s="3"/>
      <c r="D751" s="3"/>
      <c r="E751" s="3"/>
      <c r="F751" s="3"/>
      <c r="G751" s="4"/>
      <c r="H751" s="3"/>
      <c r="I751" s="3"/>
      <c r="J751" s="3"/>
      <c r="K751" s="3"/>
    </row>
    <row r="752" spans="2:11" x14ac:dyDescent="0.3">
      <c r="B752" s="3"/>
      <c r="C752" s="3"/>
      <c r="D752" s="3"/>
      <c r="E752" s="3"/>
      <c r="F752" s="3"/>
      <c r="G752" s="4"/>
      <c r="H752" s="3"/>
      <c r="I752" s="3"/>
      <c r="J752" s="3"/>
      <c r="K752" s="3"/>
    </row>
    <row r="753" spans="2:11" x14ac:dyDescent="0.3">
      <c r="B753" s="3"/>
      <c r="C753" s="3"/>
      <c r="D753" s="3"/>
      <c r="E753" s="3"/>
      <c r="F753" s="3"/>
      <c r="G753" s="4"/>
      <c r="H753" s="3"/>
      <c r="I753" s="3"/>
      <c r="J753" s="3"/>
      <c r="K753" s="3"/>
    </row>
    <row r="754" spans="2:11" x14ac:dyDescent="0.3">
      <c r="B754" s="3"/>
      <c r="C754" s="3"/>
      <c r="D754" s="3"/>
      <c r="E754" s="3"/>
      <c r="F754" s="3"/>
      <c r="G754" s="4"/>
      <c r="H754" s="3"/>
      <c r="I754" s="3"/>
      <c r="J754" s="3"/>
      <c r="K754" s="3"/>
    </row>
    <row r="755" spans="2:11" x14ac:dyDescent="0.3">
      <c r="B755" s="3"/>
      <c r="C755" s="3"/>
      <c r="D755" s="3"/>
      <c r="E755" s="3"/>
      <c r="F755" s="3"/>
      <c r="G755" s="4"/>
      <c r="H755" s="3"/>
      <c r="I755" s="3"/>
      <c r="J755" s="3"/>
      <c r="K755" s="3"/>
    </row>
    <row r="756" spans="2:11" x14ac:dyDescent="0.3">
      <c r="B756" s="3"/>
      <c r="C756" s="3"/>
      <c r="D756" s="3"/>
      <c r="E756" s="3"/>
      <c r="F756" s="3"/>
      <c r="G756" s="4"/>
      <c r="H756" s="3"/>
      <c r="I756" s="3"/>
      <c r="J756" s="3"/>
      <c r="K756" s="3"/>
    </row>
    <row r="757" spans="2:11" x14ac:dyDescent="0.3">
      <c r="B757" s="3"/>
      <c r="C757" s="3"/>
      <c r="D757" s="3"/>
      <c r="E757" s="3"/>
      <c r="F757" s="3"/>
      <c r="G757" s="4"/>
      <c r="H757" s="3"/>
      <c r="I757" s="3"/>
      <c r="J757" s="3"/>
      <c r="K757" s="3"/>
    </row>
    <row r="758" spans="2:11" x14ac:dyDescent="0.3">
      <c r="B758" s="3"/>
      <c r="C758" s="3"/>
      <c r="D758" s="3"/>
      <c r="E758" s="3"/>
      <c r="F758" s="3"/>
      <c r="G758" s="4"/>
      <c r="H758" s="3"/>
      <c r="I758" s="3"/>
      <c r="J758" s="3"/>
      <c r="K758" s="3"/>
    </row>
    <row r="759" spans="2:11" x14ac:dyDescent="0.3">
      <c r="B759" s="3"/>
      <c r="C759" s="3"/>
      <c r="D759" s="3"/>
      <c r="E759" s="3"/>
      <c r="F759" s="3"/>
      <c r="G759" s="4"/>
      <c r="H759" s="3"/>
      <c r="I759" s="3"/>
      <c r="J759" s="3"/>
      <c r="K759" s="3"/>
    </row>
    <row r="760" spans="2:11" x14ac:dyDescent="0.3">
      <c r="B760" s="3"/>
      <c r="C760" s="3"/>
      <c r="D760" s="3"/>
      <c r="E760" s="3"/>
      <c r="F760" s="3"/>
      <c r="G760" s="4"/>
      <c r="H760" s="3"/>
      <c r="I760" s="3"/>
      <c r="J760" s="3"/>
      <c r="K760" s="3"/>
    </row>
    <row r="761" spans="2:11" x14ac:dyDescent="0.3">
      <c r="B761" s="3"/>
      <c r="C761" s="3"/>
      <c r="D761" s="3"/>
      <c r="E761" s="3"/>
      <c r="F761" s="3"/>
      <c r="G761" s="4"/>
      <c r="H761" s="3"/>
      <c r="I761" s="3"/>
      <c r="J761" s="3"/>
      <c r="K761" s="3"/>
    </row>
    <row r="762" spans="2:11" x14ac:dyDescent="0.3">
      <c r="B762" s="3"/>
      <c r="C762" s="3"/>
      <c r="D762" s="3"/>
      <c r="E762" s="3"/>
      <c r="F762" s="3"/>
      <c r="G762" s="4"/>
      <c r="H762" s="3"/>
      <c r="I762" s="3"/>
      <c r="J762" s="3"/>
      <c r="K762" s="3"/>
    </row>
    <row r="763" spans="2:11" x14ac:dyDescent="0.3">
      <c r="B763" s="3"/>
      <c r="C763" s="3"/>
      <c r="D763" s="3"/>
      <c r="E763" s="3"/>
      <c r="F763" s="3"/>
      <c r="G763" s="4"/>
      <c r="H763" s="3"/>
      <c r="I763" s="3"/>
      <c r="J763" s="3"/>
      <c r="K763" s="3"/>
    </row>
    <row r="764" spans="2:11" x14ac:dyDescent="0.3">
      <c r="B764" s="3"/>
      <c r="C764" s="3"/>
      <c r="D764" s="3"/>
      <c r="E764" s="3"/>
      <c r="F764" s="3"/>
      <c r="G764" s="4"/>
      <c r="H764" s="3"/>
      <c r="I764" s="3"/>
      <c r="J764" s="3"/>
      <c r="K764" s="3"/>
    </row>
    <row r="765" spans="2:11" x14ac:dyDescent="0.3">
      <c r="B765" s="3"/>
      <c r="C765" s="3"/>
      <c r="D765" s="3"/>
      <c r="E765" s="3"/>
      <c r="F765" s="3"/>
      <c r="G765" s="4"/>
      <c r="H765" s="3"/>
      <c r="I765" s="3"/>
      <c r="J765" s="3"/>
      <c r="K765" s="3"/>
    </row>
    <row r="766" spans="2:11" x14ac:dyDescent="0.3">
      <c r="B766" s="3"/>
      <c r="C766" s="3"/>
      <c r="D766" s="3"/>
      <c r="E766" s="3"/>
      <c r="F766" s="3"/>
      <c r="G766" s="4"/>
      <c r="H766" s="3"/>
      <c r="I766" s="3"/>
      <c r="J766" s="3"/>
      <c r="K766" s="3"/>
    </row>
    <row r="767" spans="2:11" x14ac:dyDescent="0.3">
      <c r="B767" s="3"/>
      <c r="C767" s="3"/>
      <c r="D767" s="3"/>
      <c r="E767" s="3"/>
      <c r="F767" s="3"/>
      <c r="G767" s="4"/>
      <c r="H767" s="3"/>
      <c r="I767" s="3"/>
      <c r="J767" s="3"/>
      <c r="K767" s="3"/>
    </row>
    <row r="768" spans="2:11" x14ac:dyDescent="0.3">
      <c r="B768" s="3"/>
      <c r="C768" s="3"/>
      <c r="D768" s="3"/>
      <c r="E768" s="3"/>
      <c r="F768" s="3"/>
      <c r="G768" s="4"/>
      <c r="H768" s="3"/>
      <c r="I768" s="3"/>
      <c r="J768" s="3"/>
      <c r="K768" s="3"/>
    </row>
    <row r="769" spans="2:11" x14ac:dyDescent="0.3">
      <c r="B769" s="3"/>
      <c r="C769" s="3"/>
      <c r="D769" s="3"/>
      <c r="E769" s="3"/>
      <c r="F769" s="3"/>
      <c r="G769" s="4"/>
      <c r="H769" s="3"/>
      <c r="I769" s="3"/>
      <c r="J769" s="3"/>
      <c r="K769" s="3"/>
    </row>
    <row r="770" spans="2:11" x14ac:dyDescent="0.3">
      <c r="B770" s="3"/>
      <c r="C770" s="3"/>
      <c r="D770" s="3"/>
      <c r="E770" s="3"/>
      <c r="F770" s="3"/>
      <c r="G770" s="4"/>
      <c r="H770" s="3"/>
      <c r="I770" s="3"/>
      <c r="J770" s="3"/>
      <c r="K770" s="3"/>
    </row>
    <row r="771" spans="2:11" x14ac:dyDescent="0.3">
      <c r="B771" s="3"/>
      <c r="C771" s="3"/>
      <c r="D771" s="3"/>
      <c r="E771" s="3"/>
      <c r="F771" s="3"/>
      <c r="G771" s="4"/>
      <c r="H771" s="3"/>
      <c r="I771" s="3"/>
      <c r="J771" s="3"/>
      <c r="K771" s="3"/>
    </row>
    <row r="772" spans="2:11" x14ac:dyDescent="0.3">
      <c r="B772" s="3"/>
      <c r="C772" s="3"/>
      <c r="D772" s="3"/>
      <c r="E772" s="3"/>
      <c r="F772" s="3"/>
      <c r="G772" s="4"/>
      <c r="H772" s="3"/>
      <c r="I772" s="3"/>
      <c r="J772" s="3"/>
      <c r="K772" s="3"/>
    </row>
    <row r="773" spans="2:11" x14ac:dyDescent="0.3">
      <c r="B773" s="3"/>
      <c r="C773" s="3"/>
      <c r="D773" s="3"/>
      <c r="E773" s="3"/>
      <c r="F773" s="3"/>
      <c r="G773" s="4"/>
      <c r="H773" s="3"/>
      <c r="I773" s="3"/>
      <c r="J773" s="3"/>
      <c r="K773" s="3"/>
    </row>
    <row r="774" spans="2:11" x14ac:dyDescent="0.3">
      <c r="B774" s="3"/>
      <c r="C774" s="3"/>
      <c r="D774" s="3"/>
      <c r="E774" s="3"/>
      <c r="F774" s="3"/>
      <c r="G774" s="4"/>
      <c r="H774" s="3"/>
      <c r="I774" s="3"/>
      <c r="J774" s="3"/>
      <c r="K774" s="3"/>
    </row>
    <row r="775" spans="2:11" x14ac:dyDescent="0.3">
      <c r="B775" s="3"/>
      <c r="C775" s="3"/>
      <c r="D775" s="3"/>
      <c r="E775" s="3"/>
      <c r="F775" s="3"/>
      <c r="G775" s="4"/>
      <c r="H775" s="3"/>
      <c r="I775" s="3"/>
      <c r="J775" s="3"/>
      <c r="K775" s="3"/>
    </row>
    <row r="776" spans="2:11" x14ac:dyDescent="0.3">
      <c r="B776" s="3"/>
      <c r="C776" s="3"/>
      <c r="D776" s="3"/>
      <c r="E776" s="3"/>
      <c r="F776" s="3"/>
      <c r="G776" s="4"/>
      <c r="H776" s="3"/>
      <c r="I776" s="3"/>
      <c r="J776" s="3"/>
      <c r="K776" s="3"/>
    </row>
    <row r="777" spans="2:11" x14ac:dyDescent="0.3">
      <c r="B777" s="3"/>
      <c r="C777" s="3"/>
      <c r="D777" s="3"/>
      <c r="E777" s="3"/>
      <c r="F777" s="3"/>
      <c r="G777" s="4"/>
      <c r="H777" s="3"/>
      <c r="I777" s="3"/>
      <c r="J777" s="3"/>
      <c r="K777" s="3"/>
    </row>
    <row r="778" spans="2:11" x14ac:dyDescent="0.3">
      <c r="B778" s="3"/>
      <c r="C778" s="3"/>
      <c r="D778" s="3"/>
      <c r="E778" s="3"/>
      <c r="F778" s="3"/>
      <c r="G778" s="4"/>
      <c r="H778" s="3"/>
      <c r="I778" s="3"/>
      <c r="J778" s="3"/>
      <c r="K778" s="3"/>
    </row>
    <row r="779" spans="2:11" x14ac:dyDescent="0.3">
      <c r="B779" s="3"/>
      <c r="C779" s="3"/>
      <c r="D779" s="3"/>
      <c r="E779" s="3"/>
      <c r="F779" s="3"/>
      <c r="G779" s="4"/>
      <c r="H779" s="3"/>
      <c r="I779" s="3"/>
      <c r="J779" s="3"/>
      <c r="K779" s="3"/>
    </row>
    <row r="780" spans="2:11" x14ac:dyDescent="0.3">
      <c r="B780" s="3"/>
      <c r="C780" s="3"/>
      <c r="D780" s="3"/>
      <c r="E780" s="3"/>
      <c r="F780" s="3"/>
      <c r="G780" s="4"/>
      <c r="H780" s="3"/>
      <c r="I780" s="3"/>
      <c r="J780" s="3"/>
      <c r="K780" s="3"/>
    </row>
    <row r="781" spans="2:11" x14ac:dyDescent="0.3">
      <c r="B781" s="3"/>
      <c r="C781" s="3"/>
      <c r="D781" s="3"/>
      <c r="E781" s="3"/>
      <c r="F781" s="3"/>
      <c r="G781" s="4"/>
      <c r="H781" s="3"/>
      <c r="I781" s="3"/>
      <c r="J781" s="3"/>
      <c r="K781" s="3"/>
    </row>
    <row r="782" spans="2:11" x14ac:dyDescent="0.3">
      <c r="B782" s="3"/>
      <c r="C782" s="3"/>
      <c r="D782" s="3"/>
      <c r="E782" s="3"/>
      <c r="F782" s="3"/>
      <c r="G782" s="4"/>
      <c r="H782" s="3"/>
      <c r="I782" s="3"/>
      <c r="J782" s="3"/>
      <c r="K782" s="3"/>
    </row>
    <row r="783" spans="2:11" x14ac:dyDescent="0.3">
      <c r="B783" s="3"/>
      <c r="C783" s="3"/>
      <c r="D783" s="3"/>
      <c r="E783" s="3"/>
      <c r="F783" s="3"/>
      <c r="G783" s="4"/>
      <c r="H783" s="3"/>
      <c r="I783" s="3"/>
      <c r="J783" s="3"/>
      <c r="K783" s="3"/>
    </row>
    <row r="784" spans="2:11" x14ac:dyDescent="0.3">
      <c r="B784" s="3"/>
      <c r="C784" s="3"/>
      <c r="D784" s="3"/>
      <c r="E784" s="3"/>
      <c r="F784" s="3"/>
      <c r="G784" s="4"/>
      <c r="H784" s="3"/>
      <c r="I784" s="3"/>
      <c r="J784" s="3"/>
      <c r="K784" s="3"/>
    </row>
    <row r="785" spans="2:11" x14ac:dyDescent="0.3">
      <c r="B785" s="3"/>
      <c r="C785" s="3"/>
      <c r="D785" s="3"/>
      <c r="E785" s="3"/>
      <c r="F785" s="3"/>
      <c r="G785" s="4"/>
      <c r="H785" s="3"/>
      <c r="I785" s="3"/>
      <c r="J785" s="3"/>
      <c r="K785" s="3"/>
    </row>
    <row r="786" spans="2:11" x14ac:dyDescent="0.3">
      <c r="B786" s="3"/>
      <c r="C786" s="3"/>
      <c r="D786" s="3"/>
      <c r="E786" s="3"/>
      <c r="F786" s="3"/>
      <c r="G786" s="4"/>
      <c r="H786" s="3"/>
      <c r="I786" s="3"/>
      <c r="J786" s="3"/>
      <c r="K786" s="3"/>
    </row>
    <row r="787" spans="2:11" x14ac:dyDescent="0.3">
      <c r="B787" s="3"/>
      <c r="C787" s="3"/>
      <c r="D787" s="3"/>
      <c r="E787" s="3"/>
      <c r="F787" s="3"/>
      <c r="G787" s="4"/>
      <c r="H787" s="3"/>
      <c r="I787" s="3"/>
      <c r="J787" s="3"/>
      <c r="K787" s="3"/>
    </row>
    <row r="788" spans="2:11" x14ac:dyDescent="0.3">
      <c r="B788" s="3"/>
      <c r="C788" s="3"/>
      <c r="D788" s="3"/>
      <c r="E788" s="3"/>
      <c r="F788" s="3"/>
      <c r="G788" s="4"/>
      <c r="H788" s="3"/>
      <c r="I788" s="3"/>
      <c r="J788" s="3"/>
      <c r="K788" s="3"/>
    </row>
    <row r="789" spans="2:11" x14ac:dyDescent="0.3">
      <c r="B789" s="3"/>
      <c r="C789" s="3"/>
      <c r="D789" s="3"/>
      <c r="E789" s="3"/>
      <c r="F789" s="3"/>
      <c r="G789" s="4"/>
      <c r="H789" s="3"/>
      <c r="I789" s="3"/>
      <c r="J789" s="3"/>
      <c r="K789" s="3"/>
    </row>
    <row r="790" spans="2:11" x14ac:dyDescent="0.3">
      <c r="B790" s="3"/>
      <c r="C790" s="3"/>
      <c r="D790" s="3"/>
      <c r="E790" s="3"/>
      <c r="F790" s="3"/>
      <c r="G790" s="4"/>
      <c r="H790" s="3"/>
      <c r="I790" s="3"/>
      <c r="J790" s="3"/>
      <c r="K790" s="3"/>
    </row>
    <row r="791" spans="2:11" x14ac:dyDescent="0.3">
      <c r="B791" s="3"/>
      <c r="C791" s="3"/>
      <c r="D791" s="3"/>
      <c r="E791" s="3"/>
      <c r="F791" s="3"/>
      <c r="G791" s="4"/>
      <c r="H791" s="3"/>
      <c r="I791" s="3"/>
      <c r="J791" s="3"/>
      <c r="K791" s="3"/>
    </row>
    <row r="792" spans="2:11" x14ac:dyDescent="0.3">
      <c r="B792" s="3"/>
      <c r="C792" s="3"/>
      <c r="D792" s="3"/>
      <c r="E792" s="3"/>
      <c r="F792" s="3"/>
      <c r="G792" s="4"/>
      <c r="H792" s="3"/>
      <c r="I792" s="3"/>
      <c r="J792" s="3"/>
      <c r="K792" s="3"/>
    </row>
    <row r="793" spans="2:11" x14ac:dyDescent="0.3">
      <c r="B793" s="3"/>
      <c r="C793" s="3"/>
      <c r="D793" s="3"/>
      <c r="E793" s="3"/>
      <c r="F793" s="3"/>
      <c r="G793" s="4"/>
      <c r="H793" s="3"/>
      <c r="I793" s="3"/>
      <c r="J793" s="3"/>
      <c r="K793" s="3"/>
    </row>
    <row r="794" spans="2:11" x14ac:dyDescent="0.3">
      <c r="B794" s="3"/>
      <c r="C794" s="3"/>
      <c r="D794" s="3"/>
      <c r="E794" s="3"/>
      <c r="F794" s="3"/>
      <c r="G794" s="4"/>
      <c r="H794" s="3"/>
      <c r="I794" s="3"/>
      <c r="J794" s="3"/>
      <c r="K794" s="3"/>
    </row>
    <row r="795" spans="2:11" x14ac:dyDescent="0.3">
      <c r="B795" s="3"/>
      <c r="C795" s="3"/>
      <c r="D795" s="3"/>
      <c r="E795" s="3"/>
      <c r="F795" s="3"/>
      <c r="G795" s="4"/>
      <c r="H795" s="3"/>
      <c r="I795" s="3"/>
      <c r="J795" s="3"/>
      <c r="K795" s="3"/>
    </row>
    <row r="796" spans="2:11" x14ac:dyDescent="0.3">
      <c r="B796" s="3"/>
      <c r="C796" s="3"/>
      <c r="D796" s="3"/>
      <c r="E796" s="3"/>
      <c r="F796" s="3"/>
      <c r="G796" s="4"/>
      <c r="H796" s="3"/>
      <c r="I796" s="3"/>
      <c r="J796" s="3"/>
      <c r="K796" s="3"/>
    </row>
    <row r="797" spans="2:11" x14ac:dyDescent="0.3">
      <c r="B797" s="3"/>
      <c r="C797" s="3"/>
      <c r="D797" s="3"/>
      <c r="E797" s="3"/>
      <c r="F797" s="3"/>
      <c r="G797" s="4"/>
      <c r="H797" s="3"/>
      <c r="I797" s="3"/>
      <c r="J797" s="3"/>
      <c r="K797" s="3"/>
    </row>
    <row r="798" spans="2:11" x14ac:dyDescent="0.3">
      <c r="B798" s="3"/>
      <c r="C798" s="3"/>
      <c r="D798" s="3"/>
      <c r="E798" s="3"/>
      <c r="F798" s="3"/>
      <c r="G798" s="4"/>
      <c r="H798" s="3"/>
      <c r="I798" s="3"/>
      <c r="J798" s="3"/>
      <c r="K798" s="3"/>
    </row>
    <row r="799" spans="2:11" x14ac:dyDescent="0.3">
      <c r="B799" s="3"/>
      <c r="C799" s="3"/>
      <c r="D799" s="3"/>
      <c r="E799" s="3"/>
      <c r="F799" s="3"/>
      <c r="G799" s="4"/>
      <c r="H799" s="3"/>
      <c r="I799" s="3"/>
      <c r="J799" s="3"/>
      <c r="K799" s="3"/>
    </row>
    <row r="800" spans="2:11" x14ac:dyDescent="0.3">
      <c r="B800" s="3"/>
      <c r="C800" s="3"/>
      <c r="D800" s="3"/>
      <c r="E800" s="3"/>
      <c r="F800" s="3"/>
      <c r="G800" s="4"/>
      <c r="H800" s="3"/>
      <c r="I800" s="3"/>
      <c r="J800" s="3"/>
      <c r="K800" s="3"/>
    </row>
    <row r="801" spans="2:11" x14ac:dyDescent="0.3">
      <c r="B801" s="3"/>
      <c r="C801" s="3"/>
      <c r="D801" s="3"/>
      <c r="E801" s="3"/>
      <c r="F801" s="3"/>
      <c r="G801" s="4"/>
      <c r="H801" s="3"/>
      <c r="I801" s="3"/>
      <c r="J801" s="3"/>
      <c r="K801" s="3"/>
    </row>
    <row r="802" spans="2:11" x14ac:dyDescent="0.3">
      <c r="B802" s="3"/>
      <c r="C802" s="3"/>
      <c r="D802" s="3"/>
      <c r="E802" s="3"/>
      <c r="F802" s="3"/>
      <c r="G802" s="4"/>
      <c r="H802" s="3"/>
      <c r="I802" s="3"/>
      <c r="J802" s="3"/>
      <c r="K802" s="3"/>
    </row>
    <row r="803" spans="2:11" x14ac:dyDescent="0.3">
      <c r="B803" s="3"/>
      <c r="C803" s="3"/>
      <c r="D803" s="3"/>
      <c r="E803" s="3"/>
      <c r="F803" s="3"/>
      <c r="G803" s="4"/>
      <c r="H803" s="3"/>
      <c r="I803" s="3"/>
      <c r="J803" s="3"/>
      <c r="K803" s="3"/>
    </row>
    <row r="804" spans="2:11" x14ac:dyDescent="0.3">
      <c r="B804" s="3"/>
      <c r="C804" s="3"/>
      <c r="D804" s="3"/>
      <c r="E804" s="3"/>
      <c r="F804" s="3"/>
      <c r="G804" s="4"/>
      <c r="H804" s="3"/>
      <c r="I804" s="3"/>
      <c r="J804" s="3"/>
      <c r="K804" s="3"/>
    </row>
    <row r="805" spans="2:11" x14ac:dyDescent="0.3">
      <c r="B805" s="3"/>
      <c r="C805" s="3"/>
      <c r="D805" s="3"/>
      <c r="E805" s="3"/>
      <c r="F805" s="3"/>
      <c r="G805" s="4"/>
      <c r="H805" s="3"/>
      <c r="I805" s="3"/>
      <c r="J805" s="3"/>
      <c r="K805" s="3"/>
    </row>
    <row r="806" spans="2:11" x14ac:dyDescent="0.3">
      <c r="B806" s="3"/>
      <c r="C806" s="3"/>
      <c r="D806" s="3"/>
      <c r="E806" s="3"/>
      <c r="F806" s="3"/>
      <c r="G806" s="4"/>
      <c r="H806" s="3"/>
      <c r="I806" s="3"/>
      <c r="J806" s="3"/>
      <c r="K806" s="3"/>
    </row>
    <row r="807" spans="2:11" x14ac:dyDescent="0.3">
      <c r="B807" s="3"/>
      <c r="C807" s="3"/>
      <c r="D807" s="3"/>
      <c r="E807" s="3"/>
      <c r="F807" s="3"/>
      <c r="G807" s="4"/>
      <c r="H807" s="3"/>
      <c r="I807" s="3"/>
      <c r="J807" s="3"/>
      <c r="K807" s="3"/>
    </row>
    <row r="808" spans="2:11" x14ac:dyDescent="0.3">
      <c r="B808" s="3"/>
      <c r="C808" s="3"/>
      <c r="D808" s="3"/>
      <c r="E808" s="3"/>
      <c r="F808" s="3"/>
      <c r="G808" s="4"/>
      <c r="H808" s="3"/>
      <c r="I808" s="3"/>
      <c r="J808" s="3"/>
      <c r="K808" s="3"/>
    </row>
    <row r="809" spans="2:11" x14ac:dyDescent="0.3">
      <c r="B809" s="3"/>
      <c r="C809" s="3"/>
      <c r="D809" s="3"/>
      <c r="E809" s="3"/>
      <c r="F809" s="3"/>
      <c r="G809" s="4"/>
      <c r="H809" s="3"/>
      <c r="I809" s="3"/>
      <c r="J809" s="3"/>
      <c r="K809" s="3"/>
    </row>
    <row r="810" spans="2:11" x14ac:dyDescent="0.3">
      <c r="B810" s="3"/>
      <c r="C810" s="3"/>
      <c r="D810" s="3"/>
      <c r="E810" s="3"/>
      <c r="F810" s="3"/>
      <c r="G810" s="4"/>
      <c r="H810" s="3"/>
      <c r="I810" s="3"/>
      <c r="J810" s="3"/>
      <c r="K810" s="3"/>
    </row>
    <row r="811" spans="2:11" x14ac:dyDescent="0.3">
      <c r="B811" s="3"/>
      <c r="C811" s="3"/>
      <c r="D811" s="3"/>
      <c r="E811" s="3"/>
      <c r="F811" s="3"/>
      <c r="G811" s="4"/>
      <c r="H811" s="3"/>
      <c r="I811" s="3"/>
      <c r="J811" s="3"/>
      <c r="K811" s="3"/>
    </row>
    <row r="812" spans="2:11" x14ac:dyDescent="0.3">
      <c r="B812" s="3"/>
      <c r="C812" s="3"/>
      <c r="D812" s="3"/>
      <c r="E812" s="3"/>
      <c r="F812" s="3"/>
      <c r="G812" s="4"/>
      <c r="H812" s="3"/>
      <c r="I812" s="3"/>
      <c r="J812" s="3"/>
      <c r="K812" s="3"/>
    </row>
    <row r="813" spans="2:11" x14ac:dyDescent="0.3">
      <c r="B813" s="3"/>
      <c r="C813" s="3"/>
      <c r="D813" s="3"/>
      <c r="E813" s="3"/>
      <c r="F813" s="3"/>
      <c r="G813" s="4"/>
      <c r="H813" s="3"/>
      <c r="I813" s="3"/>
      <c r="J813" s="3"/>
      <c r="K813" s="3"/>
    </row>
    <row r="814" spans="2:11" x14ac:dyDescent="0.3">
      <c r="B814" s="3"/>
      <c r="C814" s="3"/>
      <c r="D814" s="3"/>
      <c r="E814" s="3"/>
      <c r="F814" s="3"/>
      <c r="G814" s="4"/>
      <c r="H814" s="3"/>
      <c r="I814" s="3"/>
      <c r="J814" s="3"/>
      <c r="K814" s="3"/>
    </row>
    <row r="815" spans="2:11" x14ac:dyDescent="0.3">
      <c r="B815" s="3"/>
      <c r="C815" s="3"/>
      <c r="D815" s="3"/>
      <c r="E815" s="3"/>
      <c r="F815" s="3"/>
      <c r="G815" s="4"/>
      <c r="H815" s="3"/>
      <c r="I815" s="3"/>
      <c r="J815" s="3"/>
      <c r="K815" s="3"/>
    </row>
    <row r="816" spans="2:11" x14ac:dyDescent="0.3">
      <c r="B816" s="3"/>
      <c r="C816" s="3"/>
      <c r="D816" s="3"/>
      <c r="E816" s="3"/>
      <c r="F816" s="3"/>
      <c r="G816" s="4"/>
      <c r="H816" s="3"/>
      <c r="I816" s="3"/>
      <c r="J816" s="3"/>
      <c r="K816" s="3"/>
    </row>
    <row r="817" spans="2:11" x14ac:dyDescent="0.3">
      <c r="B817" s="3"/>
      <c r="C817" s="3"/>
      <c r="D817" s="3"/>
      <c r="E817" s="3"/>
      <c r="F817" s="3"/>
      <c r="G817" s="4"/>
      <c r="H817" s="3"/>
      <c r="I817" s="3"/>
      <c r="J817" s="3"/>
      <c r="K817" s="3"/>
    </row>
    <row r="818" spans="2:11" x14ac:dyDescent="0.3">
      <c r="B818" s="3"/>
      <c r="C818" s="3"/>
      <c r="D818" s="3"/>
      <c r="E818" s="3"/>
      <c r="F818" s="3"/>
      <c r="G818" s="4"/>
      <c r="H818" s="3"/>
      <c r="I818" s="3"/>
      <c r="J818" s="3"/>
      <c r="K818" s="3"/>
    </row>
    <row r="819" spans="2:11" x14ac:dyDescent="0.3">
      <c r="B819" s="3"/>
      <c r="C819" s="3"/>
      <c r="D819" s="3"/>
      <c r="E819" s="3"/>
      <c r="F819" s="3"/>
      <c r="G819" s="4"/>
      <c r="H819" s="3"/>
      <c r="I819" s="3"/>
      <c r="J819" s="3"/>
      <c r="K819" s="3"/>
    </row>
    <row r="820" spans="2:11" x14ac:dyDescent="0.3">
      <c r="B820" s="3"/>
      <c r="C820" s="3"/>
      <c r="D820" s="3"/>
      <c r="E820" s="3"/>
      <c r="F820" s="3"/>
      <c r="G820" s="4"/>
      <c r="H820" s="3"/>
      <c r="I820" s="3"/>
      <c r="J820" s="3"/>
      <c r="K820" s="3"/>
    </row>
    <row r="821" spans="2:11" x14ac:dyDescent="0.3">
      <c r="B821" s="3"/>
      <c r="C821" s="3"/>
      <c r="D821" s="3"/>
      <c r="E821" s="3"/>
      <c r="F821" s="3"/>
      <c r="G821" s="4"/>
      <c r="H821" s="3"/>
      <c r="I821" s="3"/>
      <c r="J821" s="3"/>
      <c r="K821" s="3"/>
    </row>
    <row r="822" spans="2:11" x14ac:dyDescent="0.3">
      <c r="B822" s="3"/>
      <c r="C822" s="3"/>
      <c r="D822" s="3"/>
      <c r="E822" s="3"/>
      <c r="F822" s="3"/>
      <c r="G822" s="4"/>
      <c r="H822" s="3"/>
      <c r="I822" s="3"/>
      <c r="J822" s="3"/>
      <c r="K822" s="3"/>
    </row>
    <row r="823" spans="2:11" x14ac:dyDescent="0.3">
      <c r="B823" s="3"/>
      <c r="C823" s="3"/>
      <c r="D823" s="3"/>
      <c r="E823" s="3"/>
      <c r="F823" s="3"/>
      <c r="G823" s="4"/>
      <c r="H823" s="3"/>
      <c r="I823" s="3"/>
      <c r="J823" s="3"/>
      <c r="K823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sperm-scaffol-adaptor</vt:lpstr>
      <vt:lpstr>sperm-extracellular-matrix</vt:lpstr>
      <vt:lpstr>sperm-actin-binding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Danial Hashemi Karoii</dc:creator>
  <cp:lastModifiedBy>Negin Rayaneh</cp:lastModifiedBy>
  <dcterms:created xsi:type="dcterms:W3CDTF">2023-02-11T09:03:19Z</dcterms:created>
  <dcterms:modified xsi:type="dcterms:W3CDTF">2023-09-28T13:35:51Z</dcterms:modified>
</cp:coreProperties>
</file>